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AAA\000 PROJEKTY\OSTROV - ZŠ Májová\STAVEBNÍ - PP\"/>
    </mc:Choice>
  </mc:AlternateContent>
  <xr:revisionPtr revIDLastSave="0" documentId="8_{D2F4512C-A7EF-4531-B1E9-5C351817FAE9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Seznam" sheetId="1" r:id="rId1"/>
    <sheet name="1" sheetId="2" r:id="rId2"/>
    <sheet name="2" sheetId="3" r:id="rId3"/>
    <sheet name="3" sheetId="4" r:id="rId4"/>
    <sheet name="5" sheetId="6" r:id="rId5"/>
    <sheet name="4" sheetId="5" r:id="rId6"/>
    <sheet name="6" sheetId="7" r:id="rId7"/>
    <sheet name="7" sheetId="8" r:id="rId8"/>
    <sheet name="8" sheetId="11" r:id="rId9"/>
    <sheet name="9" sheetId="12" r:id="rId10"/>
    <sheet name="10" sheetId="13" r:id="rId11"/>
    <sheet name="11" sheetId="14" r:id="rId12"/>
    <sheet name="12" sheetId="15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9" i="6" l="1"/>
  <c r="B56" i="5" l="1"/>
  <c r="B56" i="6"/>
  <c r="D54" i="15"/>
  <c r="D54" i="14"/>
  <c r="D54" i="13"/>
  <c r="D54" i="12"/>
  <c r="D54" i="11"/>
  <c r="D54" i="8"/>
  <c r="D54" i="7"/>
  <c r="D54" i="5"/>
  <c r="D54" i="6"/>
  <c r="D54" i="4"/>
  <c r="D54" i="3"/>
  <c r="D54" i="2"/>
  <c r="B56" i="2" l="1"/>
  <c r="B49" i="2"/>
  <c r="B49" i="7" l="1"/>
  <c r="G55" i="14" l="1"/>
  <c r="B56" i="14"/>
  <c r="B56" i="13"/>
  <c r="G55" i="13"/>
  <c r="G55" i="12"/>
  <c r="B56" i="12"/>
  <c r="G55" i="11"/>
  <c r="B56" i="11"/>
  <c r="G55" i="8"/>
  <c r="B56" i="8"/>
  <c r="B56" i="7"/>
  <c r="G55" i="7"/>
  <c r="G55" i="6"/>
  <c r="H53" i="15" l="1"/>
  <c r="H54" i="15"/>
  <c r="G55" i="15"/>
  <c r="B56" i="15"/>
  <c r="H53" i="14"/>
  <c r="H54" i="14"/>
  <c r="H53" i="12"/>
  <c r="H54" i="12"/>
  <c r="H53" i="11"/>
  <c r="H54" i="11"/>
  <c r="H54" i="8"/>
  <c r="H53" i="8"/>
  <c r="H53" i="7"/>
  <c r="H54" i="7"/>
  <c r="H53" i="6"/>
  <c r="H54" i="6"/>
  <c r="H53" i="5"/>
  <c r="H54" i="5"/>
  <c r="G55" i="5"/>
  <c r="H53" i="4"/>
  <c r="H54" i="4"/>
  <c r="G55" i="4"/>
  <c r="B56" i="4"/>
  <c r="H53" i="3"/>
  <c r="B56" i="3"/>
  <c r="G55" i="3"/>
  <c r="H54" i="3"/>
  <c r="G55" i="2"/>
  <c r="B49" i="5"/>
  <c r="B49" i="11"/>
  <c r="B49" i="3"/>
  <c r="B49" i="15"/>
  <c r="B49" i="8"/>
  <c r="B49" i="4"/>
  <c r="B49" i="13"/>
  <c r="H52" i="14"/>
  <c r="H52" i="11"/>
  <c r="H52" i="2"/>
  <c r="H52" i="13"/>
  <c r="H52" i="4"/>
  <c r="H52" i="7"/>
  <c r="H52" i="15"/>
  <c r="H52" i="3"/>
  <c r="H52" i="6"/>
  <c r="H52" i="12"/>
  <c r="H52" i="8"/>
  <c r="H52" i="5"/>
  <c r="D52" i="11"/>
  <c r="D52" i="15"/>
  <c r="D52" i="6"/>
  <c r="D52" i="13"/>
  <c r="D52" i="7"/>
  <c r="D52" i="8"/>
  <c r="D52" i="2"/>
  <c r="D52" i="12"/>
  <c r="D52" i="14"/>
  <c r="D52" i="3"/>
  <c r="D52" i="4"/>
  <c r="D52" i="5"/>
  <c r="F49" i="14"/>
  <c r="F49" i="3"/>
  <c r="F49" i="8"/>
  <c r="F49" i="7"/>
  <c r="F49" i="5"/>
  <c r="F49" i="15"/>
  <c r="F49" i="2"/>
  <c r="F49" i="12"/>
  <c r="F49" i="4"/>
  <c r="F49" i="11"/>
  <c r="F49" i="6"/>
  <c r="F49" i="13"/>
  <c r="H50" i="6"/>
  <c r="H50" i="8"/>
  <c r="H50" i="3"/>
  <c r="H50" i="13"/>
  <c r="H50" i="7"/>
  <c r="H50" i="5"/>
  <c r="H50" i="4"/>
  <c r="H50" i="12"/>
  <c r="H50" i="14"/>
  <c r="H50" i="2"/>
  <c r="H50" i="11"/>
  <c r="H50" i="15"/>
  <c r="D50" i="13"/>
  <c r="D50" i="8"/>
  <c r="D50" i="12"/>
  <c r="D50" i="14"/>
  <c r="D50" i="2"/>
  <c r="D50" i="3"/>
  <c r="D50" i="5"/>
  <c r="D50" i="6"/>
  <c r="D50" i="4"/>
  <c r="D50" i="15"/>
  <c r="D50" i="11"/>
  <c r="D50" i="7"/>
  <c r="H51" i="13"/>
  <c r="H51" i="3"/>
  <c r="H51" i="11"/>
  <c r="H51" i="14"/>
  <c r="H51" i="6"/>
  <c r="H51" i="7"/>
  <c r="H51" i="12"/>
  <c r="H51" i="2"/>
  <c r="H51" i="5"/>
  <c r="H51" i="8"/>
  <c r="H51" i="15"/>
  <c r="H51" i="4"/>
</calcChain>
</file>

<file path=xl/sharedStrings.xml><?xml version="1.0" encoding="utf-8"?>
<sst xmlns="http://schemas.openxmlformats.org/spreadsheetml/2006/main" count="292" uniqueCount="92">
  <si>
    <t>Zakázka</t>
  </si>
  <si>
    <t>č.</t>
  </si>
  <si>
    <t>NÁZEV</t>
  </si>
  <si>
    <t>MĚŘÍTKO</t>
  </si>
  <si>
    <t>FORMÁT / A4</t>
  </si>
  <si>
    <t>POZNÁMKA</t>
  </si>
  <si>
    <t>A</t>
  </si>
  <si>
    <t>C.2</t>
  </si>
  <si>
    <t>1:200</t>
  </si>
  <si>
    <t xml:space="preserve">Projektant: </t>
  </si>
  <si>
    <t xml:space="preserve">Vedoucí zakázky: </t>
  </si>
  <si>
    <t>DPT</t>
  </si>
  <si>
    <t>projekty</t>
  </si>
  <si>
    <t xml:space="preserve">Objednatel: </t>
  </si>
  <si>
    <t xml:space="preserve">Zakázka: </t>
  </si>
  <si>
    <t xml:space="preserve">Dokumentace/část: </t>
  </si>
  <si>
    <t xml:space="preserve">Zakázka č.: </t>
  </si>
  <si>
    <t xml:space="preserve">Stupeň: </t>
  </si>
  <si>
    <t xml:space="preserve">Datum: </t>
  </si>
  <si>
    <t xml:space="preserve">Měřítko: </t>
  </si>
  <si>
    <t xml:space="preserve">Formát: </t>
  </si>
  <si>
    <t>A4</t>
  </si>
  <si>
    <t>,</t>
  </si>
  <si>
    <t>Ing. Jan Dušek</t>
  </si>
  <si>
    <t>Průvodní a souhrnná  technická zpráva</t>
  </si>
  <si>
    <t>C1</t>
  </si>
  <si>
    <t>Situace širších vztahů</t>
  </si>
  <si>
    <t>1:1000</t>
  </si>
  <si>
    <t>Katastrální a koordinační výkres stavby</t>
  </si>
  <si>
    <t>Architektonické a stavebně technické řešení</t>
  </si>
  <si>
    <t>D1.1</t>
  </si>
  <si>
    <t>D1.4.1</t>
  </si>
  <si>
    <t>Zdravotně technické instalace</t>
  </si>
  <si>
    <t>D1.4.2</t>
  </si>
  <si>
    <t>Vzduchotechnika</t>
  </si>
  <si>
    <t>D1.4.3</t>
  </si>
  <si>
    <t>Silnoproudá elektrotechnika a slaboproudá zařízení</t>
  </si>
  <si>
    <t>E</t>
  </si>
  <si>
    <t>Soupis prací a dodávek, rozpočet</t>
  </si>
  <si>
    <t>F</t>
  </si>
  <si>
    <t>Doklady</t>
  </si>
  <si>
    <t>ing. Jan Dušek</t>
  </si>
  <si>
    <t>SEZNAM DOKUMENTACE</t>
  </si>
  <si>
    <t>1.</t>
  </si>
  <si>
    <t>2.</t>
  </si>
  <si>
    <t>3.</t>
  </si>
  <si>
    <t>1:50</t>
  </si>
  <si>
    <t>Technická zpráva</t>
  </si>
  <si>
    <t>Město Ostrov</t>
  </si>
  <si>
    <t>Ostrov, škola Májová, nástavba objektu družiny</t>
  </si>
  <si>
    <t>ing. Viktor Diviš</t>
  </si>
  <si>
    <t>Stavebně konstrukční řešení</t>
  </si>
  <si>
    <t>D1.2</t>
  </si>
  <si>
    <t>Vložený strop</t>
  </si>
  <si>
    <t>Půdorys 2.NP</t>
  </si>
  <si>
    <t>4.</t>
  </si>
  <si>
    <t>5.</t>
  </si>
  <si>
    <t>6.</t>
  </si>
  <si>
    <t>7.</t>
  </si>
  <si>
    <t>Statický výpočet</t>
  </si>
  <si>
    <t>630x480</t>
  </si>
  <si>
    <t>420x420</t>
  </si>
  <si>
    <t>Dokumentace pro provádění stavby</t>
  </si>
  <si>
    <t>2021/50</t>
  </si>
  <si>
    <t>DPS</t>
  </si>
  <si>
    <t>1050x594</t>
  </si>
  <si>
    <t>Zesílení sloupů</t>
  </si>
  <si>
    <t>1:20</t>
  </si>
  <si>
    <t>420x480</t>
  </si>
  <si>
    <t>Vnitřní věnce</t>
  </si>
  <si>
    <t>Vnější věnce</t>
  </si>
  <si>
    <t>Tvar schodiště  A</t>
  </si>
  <si>
    <t>8.</t>
  </si>
  <si>
    <t>Tvar schodiště  B</t>
  </si>
  <si>
    <t>420x294</t>
  </si>
  <si>
    <t>9.</t>
  </si>
  <si>
    <t>Výstuž základu achodiště A a B</t>
  </si>
  <si>
    <t>10.</t>
  </si>
  <si>
    <t>Věnce a strop schodiště  A</t>
  </si>
  <si>
    <t>11.</t>
  </si>
  <si>
    <t>Věnce a strop schodiště  B</t>
  </si>
  <si>
    <t>12.</t>
  </si>
  <si>
    <t>Schod. dílce SR1, SR2, SR3, P1</t>
  </si>
  <si>
    <t>1:25</t>
  </si>
  <si>
    <t>13.</t>
  </si>
  <si>
    <t>Schod dílce SR4, SR5, SR6</t>
  </si>
  <si>
    <t>14.</t>
  </si>
  <si>
    <t xml:space="preserve">15. </t>
  </si>
  <si>
    <t>Schod dílce P2, P3, P4</t>
  </si>
  <si>
    <t>(kopie 1, 2, 3)</t>
  </si>
  <si>
    <t>46 stran</t>
  </si>
  <si>
    <t>Ostrov, ZŠ Májová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</si>
</sst>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sz val="12"/>
      <color theme="1"/>
      <name val="Arial CE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sz val="18"/>
      <color theme="1"/>
      <name val="Arial CE"/>
      <charset val="238"/>
    </font>
    <font>
      <sz val="36"/>
      <color theme="0"/>
      <name val="Arial CE"/>
      <charset val="238"/>
    </font>
    <font>
      <sz val="8"/>
      <name val="Calibri"/>
      <family val="2"/>
      <charset val="238"/>
      <scheme val="minor"/>
    </font>
    <font>
      <sz val="8"/>
      <name val="Arial CE"/>
      <charset val="238"/>
    </font>
    <font>
      <sz val="28"/>
      <name val="Arial CE"/>
      <charset val="238"/>
    </font>
    <font>
      <sz val="10"/>
      <name val="Arial CE"/>
      <charset val="238"/>
    </font>
    <font>
      <b/>
      <sz val="12"/>
      <color theme="1"/>
      <name val="Arial CE"/>
      <charset val="238"/>
    </font>
    <font>
      <b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2" xfId="0" applyFont="1" applyBorder="1" applyAlignment="1">
      <alignment vertical="center"/>
    </xf>
    <xf numFmtId="0" fontId="4" fillId="0" borderId="12" xfId="0" applyFont="1" applyBorder="1"/>
    <xf numFmtId="0" fontId="4" fillId="0" borderId="1" xfId="0" applyFont="1" applyBorder="1"/>
    <xf numFmtId="0" fontId="3" fillId="0" borderId="13" xfId="0" applyFont="1" applyBorder="1"/>
    <xf numFmtId="0" fontId="3" fillId="0" borderId="4" xfId="0" applyFont="1" applyBorder="1"/>
    <xf numFmtId="0" fontId="3" fillId="0" borderId="14" xfId="0" applyFont="1" applyBorder="1"/>
    <xf numFmtId="0" fontId="3" fillId="0" borderId="0" xfId="0" applyFont="1" applyBorder="1"/>
    <xf numFmtId="0" fontId="3" fillId="0" borderId="6" xfId="0" applyFont="1" applyBorder="1"/>
    <xf numFmtId="0" fontId="3" fillId="0" borderId="15" xfId="0" applyFont="1" applyBorder="1"/>
    <xf numFmtId="0" fontId="3" fillId="0" borderId="9" xfId="0" applyFont="1" applyBorder="1"/>
    <xf numFmtId="49" fontId="3" fillId="0" borderId="13" xfId="0" applyNumberFormat="1" applyFont="1" applyBorder="1"/>
    <xf numFmtId="49" fontId="3" fillId="0" borderId="14" xfId="0" applyNumberFormat="1" applyFont="1" applyBorder="1"/>
    <xf numFmtId="49" fontId="3" fillId="0" borderId="15" xfId="0" applyNumberFormat="1" applyFont="1" applyBorder="1"/>
    <xf numFmtId="0" fontId="4" fillId="0" borderId="1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15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4" fontId="4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/>
    <xf numFmtId="49" fontId="3" fillId="0" borderId="0" xfId="0" applyNumberFormat="1" applyFont="1" applyBorder="1"/>
    <xf numFmtId="0" fontId="3" fillId="0" borderId="0" xfId="0" applyFont="1" applyBorder="1" applyAlignment="1"/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0" xfId="0" applyFont="1" applyBorder="1" applyAlignment="1"/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20" fontId="1" fillId="0" borderId="0" xfId="0" applyNumberFormat="1" applyFont="1"/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58"/>
  <sheetViews>
    <sheetView tabSelected="1" workbookViewId="0">
      <selection activeCell="N10" sqref="N10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" style="1" customWidth="1"/>
    <col min="4" max="4" width="7.85546875" style="1" customWidth="1"/>
    <col min="5" max="5" width="13.85546875" style="1" customWidth="1"/>
    <col min="6" max="6" width="13.425781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90" t="s">
        <v>42</v>
      </c>
      <c r="B2" s="91"/>
      <c r="C2" s="91"/>
      <c r="D2" s="91"/>
      <c r="E2" s="3" t="s">
        <v>0</v>
      </c>
      <c r="F2" s="92" t="s">
        <v>91</v>
      </c>
      <c r="G2" s="92"/>
      <c r="H2" s="93"/>
    </row>
    <row r="3" spans="1:8" x14ac:dyDescent="0.2">
      <c r="A3" s="5" t="s">
        <v>1</v>
      </c>
      <c r="B3" s="94" t="s">
        <v>2</v>
      </c>
      <c r="C3" s="95"/>
      <c r="D3" s="95"/>
      <c r="E3" s="96"/>
      <c r="F3" s="5" t="s">
        <v>3</v>
      </c>
      <c r="G3" s="5" t="s">
        <v>4</v>
      </c>
      <c r="H3" s="4" t="s">
        <v>5</v>
      </c>
    </row>
    <row r="4" spans="1:8" x14ac:dyDescent="0.2">
      <c r="A4" s="6" t="s">
        <v>43</v>
      </c>
      <c r="B4" s="97" t="s">
        <v>47</v>
      </c>
      <c r="C4" s="98"/>
      <c r="D4" s="98"/>
      <c r="E4" s="99"/>
      <c r="F4" s="13"/>
      <c r="G4" s="6"/>
      <c r="H4" s="7"/>
    </row>
    <row r="5" spans="1:8" x14ac:dyDescent="0.2">
      <c r="A5" s="8" t="s">
        <v>44</v>
      </c>
      <c r="B5" s="71" t="s">
        <v>53</v>
      </c>
      <c r="C5" s="72"/>
      <c r="D5" s="72"/>
      <c r="E5" s="73"/>
      <c r="F5" s="14" t="s">
        <v>46</v>
      </c>
      <c r="G5" s="8" t="s">
        <v>65</v>
      </c>
      <c r="H5" s="10"/>
    </row>
    <row r="6" spans="1:8" x14ac:dyDescent="0.2">
      <c r="A6" s="8" t="s">
        <v>45</v>
      </c>
      <c r="B6" s="71" t="s">
        <v>54</v>
      </c>
      <c r="C6" s="72"/>
      <c r="D6" s="72"/>
      <c r="E6" s="73"/>
      <c r="F6" s="14" t="s">
        <v>46</v>
      </c>
      <c r="G6" s="8" t="s">
        <v>65</v>
      </c>
      <c r="H6" s="10"/>
    </row>
    <row r="7" spans="1:8" x14ac:dyDescent="0.2">
      <c r="A7" s="8" t="s">
        <v>55</v>
      </c>
      <c r="B7" s="71" t="s">
        <v>66</v>
      </c>
      <c r="C7" s="72"/>
      <c r="D7" s="72"/>
      <c r="E7" s="73"/>
      <c r="F7" s="14" t="s">
        <v>67</v>
      </c>
      <c r="G7" s="8" t="s">
        <v>68</v>
      </c>
      <c r="H7" s="10"/>
    </row>
    <row r="8" spans="1:8" x14ac:dyDescent="0.2">
      <c r="A8" s="8" t="s">
        <v>56</v>
      </c>
      <c r="B8" s="71" t="s">
        <v>69</v>
      </c>
      <c r="C8" s="72"/>
      <c r="D8" s="72"/>
      <c r="E8" s="73"/>
      <c r="F8" s="14" t="s">
        <v>46</v>
      </c>
      <c r="G8" s="8" t="s">
        <v>60</v>
      </c>
      <c r="H8" s="10"/>
    </row>
    <row r="9" spans="1:8" x14ac:dyDescent="0.2">
      <c r="A9" s="8" t="s">
        <v>57</v>
      </c>
      <c r="B9" s="71" t="s">
        <v>70</v>
      </c>
      <c r="C9" s="72"/>
      <c r="D9" s="72"/>
      <c r="E9" s="73"/>
      <c r="F9" s="14" t="s">
        <v>46</v>
      </c>
      <c r="G9" s="8" t="s">
        <v>65</v>
      </c>
      <c r="H9" s="10"/>
    </row>
    <row r="10" spans="1:8" x14ac:dyDescent="0.2">
      <c r="A10" s="8" t="s">
        <v>58</v>
      </c>
      <c r="B10" s="71" t="s">
        <v>71</v>
      </c>
      <c r="C10" s="72"/>
      <c r="D10" s="72"/>
      <c r="E10" s="73"/>
      <c r="F10" s="14" t="s">
        <v>46</v>
      </c>
      <c r="G10" s="8" t="s">
        <v>61</v>
      </c>
      <c r="H10" s="10"/>
    </row>
    <row r="11" spans="1:8" ht="13.9" customHeight="1" x14ac:dyDescent="0.2">
      <c r="A11" s="8" t="s">
        <v>72</v>
      </c>
      <c r="B11" s="71" t="s">
        <v>73</v>
      </c>
      <c r="C11" s="72"/>
      <c r="D11" s="72"/>
      <c r="E11" s="73"/>
      <c r="F11" s="14" t="s">
        <v>46</v>
      </c>
      <c r="G11" s="8" t="s">
        <v>74</v>
      </c>
      <c r="H11" s="10"/>
    </row>
    <row r="12" spans="1:8" ht="13.9" customHeight="1" x14ac:dyDescent="0.2">
      <c r="A12" s="8" t="s">
        <v>75</v>
      </c>
      <c r="B12" s="71" t="s">
        <v>76</v>
      </c>
      <c r="C12" s="72"/>
      <c r="D12" s="72"/>
      <c r="E12" s="73"/>
      <c r="F12" s="14" t="s">
        <v>46</v>
      </c>
      <c r="G12" s="8" t="s">
        <v>61</v>
      </c>
      <c r="H12" s="10"/>
    </row>
    <row r="13" spans="1:8" ht="13.9" customHeight="1" x14ac:dyDescent="0.2">
      <c r="A13" s="8" t="s">
        <v>77</v>
      </c>
      <c r="B13" s="71" t="s">
        <v>78</v>
      </c>
      <c r="C13" s="72"/>
      <c r="D13" s="72"/>
      <c r="E13" s="73"/>
      <c r="F13" s="14" t="s">
        <v>46</v>
      </c>
      <c r="G13" s="8" t="s">
        <v>61</v>
      </c>
      <c r="H13" s="10"/>
    </row>
    <row r="14" spans="1:8" x14ac:dyDescent="0.2">
      <c r="A14" s="8" t="s">
        <v>79</v>
      </c>
      <c r="B14" s="71" t="s">
        <v>80</v>
      </c>
      <c r="C14" s="72"/>
      <c r="D14" s="72"/>
      <c r="E14" s="73"/>
      <c r="F14" s="14" t="s">
        <v>46</v>
      </c>
      <c r="G14" s="8" t="s">
        <v>61</v>
      </c>
      <c r="H14" s="10"/>
    </row>
    <row r="15" spans="1:8" x14ac:dyDescent="0.2">
      <c r="A15" s="11" t="s">
        <v>81</v>
      </c>
      <c r="B15" s="77" t="s">
        <v>82</v>
      </c>
      <c r="C15" s="78"/>
      <c r="D15" s="78"/>
      <c r="E15" s="79"/>
      <c r="F15" s="15" t="s">
        <v>83</v>
      </c>
      <c r="G15" s="11" t="s">
        <v>61</v>
      </c>
      <c r="H15" s="12"/>
    </row>
    <row r="16" spans="1:8" x14ac:dyDescent="0.2">
      <c r="A16" s="1" t="s">
        <v>84</v>
      </c>
      <c r="B16" s="1" t="s">
        <v>85</v>
      </c>
      <c r="F16" s="40">
        <v>5.9027777777777783E-2</v>
      </c>
      <c r="G16" s="1" t="s">
        <v>61</v>
      </c>
    </row>
    <row r="17" spans="1:7" x14ac:dyDescent="0.2">
      <c r="A17" s="1" t="s">
        <v>86</v>
      </c>
      <c r="B17" s="1" t="s">
        <v>88</v>
      </c>
      <c r="F17" s="40">
        <v>5.9027777777777783E-2</v>
      </c>
      <c r="G17" s="1" t="s">
        <v>61</v>
      </c>
    </row>
    <row r="18" spans="1:7" x14ac:dyDescent="0.2">
      <c r="A18" s="1" t="s">
        <v>87</v>
      </c>
      <c r="B18" s="1" t="s">
        <v>59</v>
      </c>
      <c r="D18" s="1" t="s">
        <v>89</v>
      </c>
      <c r="G18" s="1" t="s">
        <v>90</v>
      </c>
    </row>
    <row r="30" spans="1:7" hidden="1" x14ac:dyDescent="0.2"/>
    <row r="31" spans="1:7" ht="25.5" hidden="1" customHeight="1" x14ac:dyDescent="0.2"/>
    <row r="32" spans="1:7" hidden="1" x14ac:dyDescent="0.2"/>
    <row r="33" hidden="1" x14ac:dyDescent="0.2"/>
    <row r="34" hidden="1" x14ac:dyDescent="0.2"/>
    <row r="35" hidden="1" x14ac:dyDescent="0.2"/>
    <row r="36" ht="21.75" hidden="1" customHeight="1" x14ac:dyDescent="0.2"/>
    <row r="37" hidden="1" x14ac:dyDescent="0.2"/>
    <row r="38" hidden="1" x14ac:dyDescent="0.2"/>
    <row r="39" hidden="1" x14ac:dyDescent="0.2"/>
    <row r="51" spans="1:8" s="2" customFormat="1" ht="26.45" customHeight="1" thickBot="1" x14ac:dyDescent="0.25">
      <c r="A51" s="17" t="s">
        <v>9</v>
      </c>
      <c r="B51" s="68" t="s">
        <v>50</v>
      </c>
      <c r="C51" s="69"/>
      <c r="D51" s="70"/>
      <c r="E51" s="16" t="s">
        <v>10</v>
      </c>
      <c r="F51" s="45" t="s">
        <v>23</v>
      </c>
      <c r="G51" s="46"/>
      <c r="H51" s="47"/>
    </row>
    <row r="52" spans="1:8" s="2" customFormat="1" ht="15" customHeight="1" thickTop="1" x14ac:dyDescent="0.2">
      <c r="A52" s="80" t="s">
        <v>11</v>
      </c>
      <c r="B52" s="81"/>
      <c r="C52" s="48" t="s">
        <v>13</v>
      </c>
      <c r="D52" s="50" t="s">
        <v>48</v>
      </c>
      <c r="E52" s="51"/>
      <c r="F52" s="52"/>
      <c r="G52" s="20" t="s">
        <v>16</v>
      </c>
      <c r="H52" s="19" t="s">
        <v>63</v>
      </c>
    </row>
    <row r="53" spans="1:8" s="2" customFormat="1" ht="15.75" customHeight="1" x14ac:dyDescent="0.2">
      <c r="A53" s="82"/>
      <c r="B53" s="83"/>
      <c r="C53" s="49"/>
      <c r="D53" s="53"/>
      <c r="E53" s="54"/>
      <c r="F53" s="55"/>
      <c r="G53" s="20" t="s">
        <v>17</v>
      </c>
      <c r="H53" s="19" t="s">
        <v>64</v>
      </c>
    </row>
    <row r="54" spans="1:8" s="2" customFormat="1" ht="15" customHeight="1" x14ac:dyDescent="0.2">
      <c r="A54" s="82"/>
      <c r="B54" s="83"/>
      <c r="C54" s="48" t="s">
        <v>14</v>
      </c>
      <c r="D54" s="56" t="s">
        <v>49</v>
      </c>
      <c r="E54" s="57"/>
      <c r="F54" s="58"/>
      <c r="G54" s="20" t="s">
        <v>18</v>
      </c>
      <c r="H54" s="21">
        <v>44742</v>
      </c>
    </row>
    <row r="55" spans="1:8" s="2" customFormat="1" ht="24" customHeight="1" x14ac:dyDescent="0.2">
      <c r="A55" s="84"/>
      <c r="B55" s="85"/>
      <c r="C55" s="49"/>
      <c r="D55" s="59"/>
      <c r="E55" s="60"/>
      <c r="F55" s="61"/>
      <c r="G55" s="34" t="s">
        <v>19</v>
      </c>
      <c r="H55" s="35"/>
    </row>
    <row r="56" spans="1:8" s="2" customFormat="1" ht="15" customHeight="1" x14ac:dyDescent="0.2">
      <c r="A56" s="86" t="s">
        <v>12</v>
      </c>
      <c r="B56" s="87"/>
      <c r="C56" s="48" t="s">
        <v>15</v>
      </c>
      <c r="D56" s="62" t="s">
        <v>62</v>
      </c>
      <c r="E56" s="63"/>
      <c r="F56" s="64"/>
      <c r="G56" s="34" t="s">
        <v>20</v>
      </c>
      <c r="H56" s="36" t="s">
        <v>21</v>
      </c>
    </row>
    <row r="57" spans="1:8" s="2" customFormat="1" ht="15" customHeight="1" thickBot="1" x14ac:dyDescent="0.25">
      <c r="A57" s="88"/>
      <c r="B57" s="89"/>
      <c r="C57" s="49"/>
      <c r="D57" s="65"/>
      <c r="E57" s="66"/>
      <c r="F57" s="67"/>
      <c r="G57" s="41" t="s">
        <v>52</v>
      </c>
      <c r="H57" s="42"/>
    </row>
    <row r="58" spans="1:8" s="2" customFormat="1" ht="30" customHeight="1" thickTop="1" x14ac:dyDescent="0.2">
      <c r="A58" s="18"/>
      <c r="B58" s="74" t="s">
        <v>51</v>
      </c>
      <c r="C58" s="75"/>
      <c r="D58" s="75"/>
      <c r="E58" s="75"/>
      <c r="F58" s="76"/>
      <c r="G58" s="43"/>
      <c r="H58" s="44"/>
    </row>
  </sheetData>
  <mergeCells count="27">
    <mergeCell ref="A2:D2"/>
    <mergeCell ref="F2:H2"/>
    <mergeCell ref="B3:E3"/>
    <mergeCell ref="B4:E4"/>
    <mergeCell ref="B5:E5"/>
    <mergeCell ref="B6:E6"/>
    <mergeCell ref="B7:E7"/>
    <mergeCell ref="B9:E9"/>
    <mergeCell ref="B10:E10"/>
    <mergeCell ref="B58:F58"/>
    <mergeCell ref="B15:E15"/>
    <mergeCell ref="A52:B55"/>
    <mergeCell ref="A56:B57"/>
    <mergeCell ref="B11:E11"/>
    <mergeCell ref="B12:E12"/>
    <mergeCell ref="B13:E13"/>
    <mergeCell ref="B14:E14"/>
    <mergeCell ref="B8:E8"/>
    <mergeCell ref="G57:H58"/>
    <mergeCell ref="F51:H51"/>
    <mergeCell ref="C56:C57"/>
    <mergeCell ref="C54:C55"/>
    <mergeCell ref="C52:C53"/>
    <mergeCell ref="D52:F53"/>
    <mergeCell ref="D54:F55"/>
    <mergeCell ref="D56:F57"/>
    <mergeCell ref="B51:D51"/>
  </mergeCells>
  <phoneticPr fontId="7" type="noConversion"/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H56"/>
  <sheetViews>
    <sheetView topLeftCell="A22" workbookViewId="0">
      <selection activeCell="B56" sqref="B56:F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68" t="s">
        <v>41</v>
      </c>
      <c r="C49" s="46"/>
      <c r="D49" s="47"/>
      <c r="E49" s="16" t="s">
        <v>10</v>
      </c>
      <c r="F49" s="45" t="str">
        <f>Seznam!F51</f>
        <v>Ing. Jan Dušek</v>
      </c>
      <c r="G49" s="46"/>
      <c r="H49" s="47"/>
    </row>
    <row r="50" spans="1:8" s="2" customFormat="1" ht="15" customHeight="1" thickTop="1" x14ac:dyDescent="0.2">
      <c r="A50" s="80" t="s">
        <v>11</v>
      </c>
      <c r="B50" s="81"/>
      <c r="C50" s="48" t="s">
        <v>13</v>
      </c>
      <c r="D50" s="50" t="str">
        <f>Seznam!D52</f>
        <v>Město Ostrov</v>
      </c>
      <c r="E50" s="51"/>
      <c r="F50" s="52"/>
      <c r="G50" s="16" t="s">
        <v>16</v>
      </c>
      <c r="H50" s="29" t="str">
        <f>Seznam!H52</f>
        <v>2021/50</v>
      </c>
    </row>
    <row r="51" spans="1:8" s="2" customFormat="1" ht="15" customHeight="1" x14ac:dyDescent="0.2">
      <c r="A51" s="82"/>
      <c r="B51" s="83"/>
      <c r="C51" s="49"/>
      <c r="D51" s="53"/>
      <c r="E51" s="54"/>
      <c r="F51" s="55"/>
      <c r="G51" s="16" t="s">
        <v>17</v>
      </c>
      <c r="H51" s="29" t="str">
        <f>Seznam!H53</f>
        <v>DPS</v>
      </c>
    </row>
    <row r="52" spans="1:8" s="2" customFormat="1" ht="15" customHeight="1" x14ac:dyDescent="0.2">
      <c r="A52" s="82"/>
      <c r="B52" s="83"/>
      <c r="C52" s="48" t="s">
        <v>14</v>
      </c>
      <c r="D52" s="62" t="str">
        <f>Seznam!D54</f>
        <v>Ostrov, škola Májová, nástavba objektu družiny</v>
      </c>
      <c r="E52" s="63"/>
      <c r="F52" s="64"/>
      <c r="G52" s="16" t="s">
        <v>18</v>
      </c>
      <c r="H52" s="30">
        <f>Seznam!H54</f>
        <v>44742</v>
      </c>
    </row>
    <row r="53" spans="1:8" s="2" customFormat="1" ht="15" customHeight="1" x14ac:dyDescent="0.2">
      <c r="A53" s="84"/>
      <c r="B53" s="85"/>
      <c r="C53" s="49"/>
      <c r="D53" s="65"/>
      <c r="E53" s="66"/>
      <c r="F53" s="67"/>
      <c r="G53" s="31" t="s">
        <v>19</v>
      </c>
      <c r="H53" s="32" t="str">
        <f>Seznam!F13</f>
        <v>1:50</v>
      </c>
    </row>
    <row r="54" spans="1:8" s="2" customFormat="1" ht="15" customHeight="1" x14ac:dyDescent="0.2">
      <c r="A54" s="86" t="s">
        <v>12</v>
      </c>
      <c r="B54" s="87"/>
      <c r="C54" s="48" t="s">
        <v>15</v>
      </c>
      <c r="D54" s="62" t="str">
        <f>Seznam!B58</f>
        <v>Stavebně konstrukční řešení</v>
      </c>
      <c r="E54" s="63"/>
      <c r="F54" s="64"/>
      <c r="G54" s="31" t="s">
        <v>20</v>
      </c>
      <c r="H54" s="33" t="str">
        <f>Seznam!G13</f>
        <v>420x420</v>
      </c>
    </row>
    <row r="55" spans="1:8" s="2" customFormat="1" ht="15" customHeight="1" thickBot="1" x14ac:dyDescent="0.25">
      <c r="A55" s="88"/>
      <c r="B55" s="89"/>
      <c r="C55" s="49"/>
      <c r="D55" s="65"/>
      <c r="E55" s="66"/>
      <c r="F55" s="67"/>
      <c r="G55" s="41" t="str">
        <f>Seznam!A12</f>
        <v>9.</v>
      </c>
      <c r="H55" s="42"/>
    </row>
    <row r="56" spans="1:8" s="2" customFormat="1" ht="30" customHeight="1" thickTop="1" x14ac:dyDescent="0.2">
      <c r="A56" s="18"/>
      <c r="B56" s="100" t="str">
        <f>Seznam!B12</f>
        <v>Výstuž základu achodiště A a B</v>
      </c>
      <c r="C56" s="101"/>
      <c r="D56" s="101"/>
      <c r="E56" s="101"/>
      <c r="F56" s="102"/>
      <c r="G56" s="43"/>
      <c r="H56" s="44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H56"/>
  <sheetViews>
    <sheetView topLeftCell="A16" workbookViewId="0">
      <selection activeCell="B56" sqref="B56:F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28515625" style="1" customWidth="1"/>
    <col min="4" max="4" width="7.85546875" style="1" customWidth="1"/>
    <col min="5" max="5" width="16.5703125" style="1" customWidth="1"/>
    <col min="6" max="6" width="11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38" spans="7:7" hidden="1" x14ac:dyDescent="0.2"/>
    <row r="39" spans="7:7" hidden="1" x14ac:dyDescent="0.2"/>
    <row r="40" spans="7:7" hidden="1" x14ac:dyDescent="0.2"/>
    <row r="41" spans="7:7" hidden="1" x14ac:dyDescent="0.2"/>
    <row r="42" spans="7:7" hidden="1" x14ac:dyDescent="0.2"/>
    <row r="43" spans="7:7" hidden="1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68" t="str">
        <f>Seznam!B51</f>
        <v>ing. Viktor Diviš</v>
      </c>
      <c r="C49" s="46"/>
      <c r="D49" s="47"/>
      <c r="E49" s="16" t="s">
        <v>10</v>
      </c>
      <c r="F49" s="45" t="str">
        <f>Seznam!F51</f>
        <v>Ing. Jan Dušek</v>
      </c>
      <c r="G49" s="46"/>
      <c r="H49" s="47"/>
    </row>
    <row r="50" spans="1:8" s="2" customFormat="1" ht="15" customHeight="1" thickTop="1" x14ac:dyDescent="0.2">
      <c r="A50" s="80" t="s">
        <v>11</v>
      </c>
      <c r="B50" s="81"/>
      <c r="C50" s="48" t="s">
        <v>13</v>
      </c>
      <c r="D50" s="50" t="str">
        <f>Seznam!D52</f>
        <v>Město Ostrov</v>
      </c>
      <c r="E50" s="51"/>
      <c r="F50" s="52"/>
      <c r="G50" s="16" t="s">
        <v>16</v>
      </c>
      <c r="H50" s="29" t="str">
        <f>Seznam!H52</f>
        <v>2021/50</v>
      </c>
    </row>
    <row r="51" spans="1:8" s="2" customFormat="1" ht="15" customHeight="1" x14ac:dyDescent="0.2">
      <c r="A51" s="82"/>
      <c r="B51" s="83"/>
      <c r="C51" s="49"/>
      <c r="D51" s="53"/>
      <c r="E51" s="54"/>
      <c r="F51" s="55"/>
      <c r="G51" s="16" t="s">
        <v>17</v>
      </c>
      <c r="H51" s="29" t="str">
        <f>Seznam!H53</f>
        <v>DPS</v>
      </c>
    </row>
    <row r="52" spans="1:8" s="2" customFormat="1" ht="15" customHeight="1" x14ac:dyDescent="0.2">
      <c r="A52" s="82"/>
      <c r="B52" s="83"/>
      <c r="C52" s="48" t="s">
        <v>14</v>
      </c>
      <c r="D52" s="62" t="str">
        <f>Seznam!D54</f>
        <v>Ostrov, škola Májová, nástavba objektu družiny</v>
      </c>
      <c r="E52" s="63"/>
      <c r="F52" s="64"/>
      <c r="G52" s="16" t="s">
        <v>18</v>
      </c>
      <c r="H52" s="30">
        <f>Seznam!H54</f>
        <v>44742</v>
      </c>
    </row>
    <row r="53" spans="1:8" s="2" customFormat="1" ht="15" customHeight="1" x14ac:dyDescent="0.2">
      <c r="A53" s="84"/>
      <c r="B53" s="85"/>
      <c r="C53" s="49"/>
      <c r="D53" s="65"/>
      <c r="E53" s="66"/>
      <c r="F53" s="67"/>
      <c r="G53" s="31" t="s">
        <v>19</v>
      </c>
      <c r="H53" s="32"/>
    </row>
    <row r="54" spans="1:8" s="2" customFormat="1" ht="15" customHeight="1" x14ac:dyDescent="0.2">
      <c r="A54" s="86" t="s">
        <v>12</v>
      </c>
      <c r="B54" s="87"/>
      <c r="C54" s="48" t="s">
        <v>15</v>
      </c>
      <c r="D54" s="62" t="str">
        <f>Seznam!B58</f>
        <v>Stavebně konstrukční řešení</v>
      </c>
      <c r="E54" s="63"/>
      <c r="F54" s="64"/>
      <c r="G54" s="31" t="s">
        <v>20</v>
      </c>
      <c r="H54" s="33"/>
    </row>
    <row r="55" spans="1:8" s="2" customFormat="1" ht="15" customHeight="1" thickBot="1" x14ac:dyDescent="0.25">
      <c r="A55" s="88"/>
      <c r="B55" s="89"/>
      <c r="C55" s="49"/>
      <c r="D55" s="65"/>
      <c r="E55" s="66"/>
      <c r="F55" s="67"/>
      <c r="G55" s="41" t="str">
        <f>Seznam!A13</f>
        <v>10.</v>
      </c>
      <c r="H55" s="42"/>
    </row>
    <row r="56" spans="1:8" s="2" customFormat="1" ht="30" customHeight="1" thickTop="1" x14ac:dyDescent="0.2">
      <c r="A56" s="18"/>
      <c r="B56" s="100" t="str">
        <f>Seznam!B13</f>
        <v>Věnce a strop schodiště  A</v>
      </c>
      <c r="C56" s="101"/>
      <c r="D56" s="101"/>
      <c r="E56" s="101"/>
      <c r="F56" s="102"/>
      <c r="G56" s="43"/>
      <c r="H56" s="44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H56"/>
  <sheetViews>
    <sheetView workbookViewId="0">
      <selection activeCell="H66" sqref="H6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6" style="1" customWidth="1"/>
    <col min="4" max="4" width="7.85546875" style="1" customWidth="1"/>
    <col min="5" max="5" width="16.5703125" style="1" customWidth="1"/>
    <col min="6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0" spans="7:7" hidden="1" x14ac:dyDescent="0.2"/>
    <row r="43" spans="7:7" hidden="1" x14ac:dyDescent="0.2">
      <c r="G43" s="1" t="s">
        <v>22</v>
      </c>
    </row>
    <row r="44" spans="7:7" hidden="1" x14ac:dyDescent="0.2"/>
    <row r="45" spans="7:7" hidden="1" x14ac:dyDescent="0.2"/>
    <row r="46" spans="7:7" hidden="1" x14ac:dyDescent="0.2"/>
    <row r="47" spans="7:7" hidden="1" x14ac:dyDescent="0.2"/>
    <row r="49" spans="1:8" s="2" customFormat="1" ht="26.45" customHeight="1" thickBot="1" x14ac:dyDescent="0.25">
      <c r="A49" s="17" t="s">
        <v>9</v>
      </c>
      <c r="B49" s="68" t="s">
        <v>23</v>
      </c>
      <c r="C49" s="46"/>
      <c r="D49" s="47"/>
      <c r="E49" s="16" t="s">
        <v>10</v>
      </c>
      <c r="F49" s="45" t="str">
        <f>Seznam!F51</f>
        <v>Ing. Jan Dušek</v>
      </c>
      <c r="G49" s="46"/>
      <c r="H49" s="47"/>
    </row>
    <row r="50" spans="1:8" s="2" customFormat="1" ht="15" customHeight="1" thickTop="1" x14ac:dyDescent="0.2">
      <c r="A50" s="80" t="s">
        <v>11</v>
      </c>
      <c r="B50" s="81"/>
      <c r="C50" s="48" t="s">
        <v>13</v>
      </c>
      <c r="D50" s="50" t="str">
        <f>Seznam!D52</f>
        <v>Město Ostrov</v>
      </c>
      <c r="E50" s="51"/>
      <c r="F50" s="52"/>
      <c r="G50" s="16" t="s">
        <v>16</v>
      </c>
      <c r="H50" s="29" t="str">
        <f>Seznam!H52</f>
        <v>2021/50</v>
      </c>
    </row>
    <row r="51" spans="1:8" s="2" customFormat="1" ht="15" customHeight="1" x14ac:dyDescent="0.2">
      <c r="A51" s="82"/>
      <c r="B51" s="83"/>
      <c r="C51" s="49"/>
      <c r="D51" s="53"/>
      <c r="E51" s="54"/>
      <c r="F51" s="55"/>
      <c r="G51" s="16" t="s">
        <v>17</v>
      </c>
      <c r="H51" s="29" t="str">
        <f>Seznam!H53</f>
        <v>DPS</v>
      </c>
    </row>
    <row r="52" spans="1:8" s="2" customFormat="1" ht="15" customHeight="1" x14ac:dyDescent="0.2">
      <c r="A52" s="82"/>
      <c r="B52" s="83"/>
      <c r="C52" s="48" t="s">
        <v>14</v>
      </c>
      <c r="D52" s="62" t="str">
        <f>Seznam!D54</f>
        <v>Ostrov, škola Májová, nástavba objektu družiny</v>
      </c>
      <c r="E52" s="63"/>
      <c r="F52" s="64"/>
      <c r="G52" s="16" t="s">
        <v>18</v>
      </c>
      <c r="H52" s="30">
        <f>Seznam!H54</f>
        <v>44742</v>
      </c>
    </row>
    <row r="53" spans="1:8" s="2" customFormat="1" ht="15" customHeight="1" x14ac:dyDescent="0.2">
      <c r="A53" s="84"/>
      <c r="B53" s="85"/>
      <c r="C53" s="49"/>
      <c r="D53" s="65"/>
      <c r="E53" s="66"/>
      <c r="F53" s="67"/>
      <c r="G53" s="31" t="s">
        <v>19</v>
      </c>
      <c r="H53" s="32" t="str">
        <f>Seznam!F14</f>
        <v>1:50</v>
      </c>
    </row>
    <row r="54" spans="1:8" s="2" customFormat="1" ht="15" customHeight="1" x14ac:dyDescent="0.2">
      <c r="A54" s="86" t="s">
        <v>12</v>
      </c>
      <c r="B54" s="87"/>
      <c r="C54" s="48" t="s">
        <v>15</v>
      </c>
      <c r="D54" s="62" t="str">
        <f>Seznam!B58</f>
        <v>Stavebně konstrukční řešení</v>
      </c>
      <c r="E54" s="63"/>
      <c r="F54" s="64"/>
      <c r="G54" s="31" t="s">
        <v>20</v>
      </c>
      <c r="H54" s="33" t="str">
        <f>Seznam!G14</f>
        <v>420x420</v>
      </c>
    </row>
    <row r="55" spans="1:8" s="2" customFormat="1" ht="15" customHeight="1" thickBot="1" x14ac:dyDescent="0.25">
      <c r="A55" s="88"/>
      <c r="B55" s="89"/>
      <c r="C55" s="49"/>
      <c r="D55" s="65"/>
      <c r="E55" s="66"/>
      <c r="F55" s="67"/>
      <c r="G55" s="41" t="str">
        <f>Seznam!A14</f>
        <v>11.</v>
      </c>
      <c r="H55" s="42"/>
    </row>
    <row r="56" spans="1:8" s="2" customFormat="1" ht="30" customHeight="1" thickTop="1" x14ac:dyDescent="0.2">
      <c r="A56" s="18"/>
      <c r="B56" s="100" t="str">
        <f>Seznam!B14</f>
        <v>Věnce a strop schodiště  B</v>
      </c>
      <c r="C56" s="101"/>
      <c r="D56" s="101"/>
      <c r="E56" s="101"/>
      <c r="F56" s="102"/>
      <c r="G56" s="43"/>
      <c r="H56" s="44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H56"/>
  <sheetViews>
    <sheetView topLeftCell="A37" workbookViewId="0">
      <selection activeCell="B56" sqref="B56:F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68" t="str">
        <f>Seznam!B51</f>
        <v>ing. Viktor Diviš</v>
      </c>
      <c r="C49" s="46"/>
      <c r="D49" s="47"/>
      <c r="E49" s="16" t="s">
        <v>10</v>
      </c>
      <c r="F49" s="45" t="str">
        <f>Seznam!F51</f>
        <v>Ing. Jan Dušek</v>
      </c>
      <c r="G49" s="46"/>
      <c r="H49" s="47"/>
    </row>
    <row r="50" spans="1:8" s="2" customFormat="1" ht="15" customHeight="1" thickTop="1" x14ac:dyDescent="0.2">
      <c r="A50" s="80" t="s">
        <v>11</v>
      </c>
      <c r="B50" s="81"/>
      <c r="C50" s="48" t="s">
        <v>13</v>
      </c>
      <c r="D50" s="50" t="str">
        <f>Seznam!D52</f>
        <v>Město Ostrov</v>
      </c>
      <c r="E50" s="51"/>
      <c r="F50" s="52"/>
      <c r="G50" s="16" t="s">
        <v>16</v>
      </c>
      <c r="H50" s="29" t="str">
        <f>Seznam!H52</f>
        <v>2021/50</v>
      </c>
    </row>
    <row r="51" spans="1:8" s="2" customFormat="1" ht="15" customHeight="1" x14ac:dyDescent="0.2">
      <c r="A51" s="82"/>
      <c r="B51" s="83"/>
      <c r="C51" s="49"/>
      <c r="D51" s="53"/>
      <c r="E51" s="54"/>
      <c r="F51" s="55"/>
      <c r="G51" s="16" t="s">
        <v>17</v>
      </c>
      <c r="H51" s="29" t="str">
        <f>Seznam!H53</f>
        <v>DPS</v>
      </c>
    </row>
    <row r="52" spans="1:8" s="2" customFormat="1" ht="15" customHeight="1" x14ac:dyDescent="0.2">
      <c r="A52" s="82"/>
      <c r="B52" s="83"/>
      <c r="C52" s="48" t="s">
        <v>14</v>
      </c>
      <c r="D52" s="62" t="str">
        <f>Seznam!D54</f>
        <v>Ostrov, škola Májová, nástavba objektu družiny</v>
      </c>
      <c r="E52" s="63"/>
      <c r="F52" s="64"/>
      <c r="G52" s="16" t="s">
        <v>18</v>
      </c>
      <c r="H52" s="30">
        <f>Seznam!H54</f>
        <v>44742</v>
      </c>
    </row>
    <row r="53" spans="1:8" s="2" customFormat="1" ht="15" customHeight="1" x14ac:dyDescent="0.2">
      <c r="A53" s="84"/>
      <c r="B53" s="85"/>
      <c r="C53" s="49"/>
      <c r="D53" s="65"/>
      <c r="E53" s="66"/>
      <c r="F53" s="67"/>
      <c r="G53" s="31" t="s">
        <v>19</v>
      </c>
      <c r="H53" s="32" t="str">
        <f>Seznam!F15</f>
        <v>1:25</v>
      </c>
    </row>
    <row r="54" spans="1:8" s="2" customFormat="1" ht="15" customHeight="1" x14ac:dyDescent="0.2">
      <c r="A54" s="86" t="s">
        <v>12</v>
      </c>
      <c r="B54" s="87"/>
      <c r="C54" s="48" t="s">
        <v>15</v>
      </c>
      <c r="D54" s="62" t="str">
        <f>Seznam!B58</f>
        <v>Stavebně konstrukční řešení</v>
      </c>
      <c r="E54" s="63"/>
      <c r="F54" s="64"/>
      <c r="G54" s="31" t="s">
        <v>20</v>
      </c>
      <c r="H54" s="33" t="str">
        <f>Seznam!G15</f>
        <v>420x420</v>
      </c>
    </row>
    <row r="55" spans="1:8" s="2" customFormat="1" ht="15" customHeight="1" thickBot="1" x14ac:dyDescent="0.25">
      <c r="A55" s="88"/>
      <c r="B55" s="89"/>
      <c r="C55" s="49"/>
      <c r="D55" s="65"/>
      <c r="E55" s="66"/>
      <c r="F55" s="67"/>
      <c r="G55" s="41" t="str">
        <f>Seznam!A15</f>
        <v>12.</v>
      </c>
      <c r="H55" s="42"/>
    </row>
    <row r="56" spans="1:8" s="2" customFormat="1" ht="30" customHeight="1" thickTop="1" x14ac:dyDescent="0.2">
      <c r="A56" s="18"/>
      <c r="B56" s="100" t="str">
        <f>Seznam!B15</f>
        <v>Schod. dílce SR1, SR2, SR3, P1</v>
      </c>
      <c r="C56" s="101"/>
      <c r="D56" s="101"/>
      <c r="E56" s="101"/>
      <c r="F56" s="102"/>
      <c r="G56" s="43"/>
      <c r="H56" s="44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56"/>
  <sheetViews>
    <sheetView topLeftCell="A22" workbookViewId="0">
      <selection activeCell="B56" sqref="B56:F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68" t="str">
        <f>Seznam!B51</f>
        <v>ing. Viktor Diviš</v>
      </c>
      <c r="C49" s="46"/>
      <c r="D49" s="47"/>
      <c r="E49" s="16" t="s">
        <v>10</v>
      </c>
      <c r="F49" s="45" t="str">
        <f>Seznam!F51</f>
        <v>Ing. Jan Dušek</v>
      </c>
      <c r="G49" s="46"/>
      <c r="H49" s="47"/>
    </row>
    <row r="50" spans="1:8" s="2" customFormat="1" ht="15" customHeight="1" thickTop="1" x14ac:dyDescent="0.2">
      <c r="A50" s="80" t="s">
        <v>11</v>
      </c>
      <c r="B50" s="81"/>
      <c r="C50" s="48" t="s">
        <v>13</v>
      </c>
      <c r="D50" s="50" t="str">
        <f>Seznam!D52</f>
        <v>Město Ostrov</v>
      </c>
      <c r="E50" s="51"/>
      <c r="F50" s="52"/>
      <c r="G50" s="16" t="s">
        <v>16</v>
      </c>
      <c r="H50" s="29" t="str">
        <f>Seznam!H52</f>
        <v>2021/50</v>
      </c>
    </row>
    <row r="51" spans="1:8" s="2" customFormat="1" ht="15" customHeight="1" x14ac:dyDescent="0.2">
      <c r="A51" s="82"/>
      <c r="B51" s="83"/>
      <c r="C51" s="49"/>
      <c r="D51" s="53"/>
      <c r="E51" s="54"/>
      <c r="F51" s="55"/>
      <c r="G51" s="16" t="s">
        <v>17</v>
      </c>
      <c r="H51" s="29" t="str">
        <f>Seznam!H53</f>
        <v>DPS</v>
      </c>
    </row>
    <row r="52" spans="1:8" s="2" customFormat="1" ht="15" customHeight="1" x14ac:dyDescent="0.2">
      <c r="A52" s="82"/>
      <c r="B52" s="83"/>
      <c r="C52" s="48" t="s">
        <v>14</v>
      </c>
      <c r="D52" s="62" t="str">
        <f>Seznam!D54</f>
        <v>Ostrov, škola Májová, nástavba objektu družiny</v>
      </c>
      <c r="E52" s="63"/>
      <c r="F52" s="64"/>
      <c r="G52" s="16" t="s">
        <v>18</v>
      </c>
      <c r="H52" s="30">
        <f>Seznam!H54</f>
        <v>44742</v>
      </c>
    </row>
    <row r="53" spans="1:8" s="2" customFormat="1" ht="15" customHeight="1" x14ac:dyDescent="0.2">
      <c r="A53" s="84"/>
      <c r="B53" s="85"/>
      <c r="C53" s="49"/>
      <c r="D53" s="65"/>
      <c r="E53" s="66"/>
      <c r="F53" s="67"/>
      <c r="G53" s="31" t="s">
        <v>19</v>
      </c>
      <c r="H53" s="32"/>
    </row>
    <row r="54" spans="1:8" s="2" customFormat="1" ht="15" customHeight="1" x14ac:dyDescent="0.2">
      <c r="A54" s="86" t="s">
        <v>12</v>
      </c>
      <c r="B54" s="87"/>
      <c r="C54" s="48" t="s">
        <v>15</v>
      </c>
      <c r="D54" s="62" t="str">
        <f>Seznam!B58</f>
        <v>Stavebně konstrukční řešení</v>
      </c>
      <c r="E54" s="63"/>
      <c r="F54" s="64"/>
      <c r="G54" s="31" t="s">
        <v>20</v>
      </c>
      <c r="H54" s="33"/>
    </row>
    <row r="55" spans="1:8" s="2" customFormat="1" ht="15" customHeight="1" thickBot="1" x14ac:dyDescent="0.25">
      <c r="A55" s="88"/>
      <c r="B55" s="89"/>
      <c r="C55" s="49"/>
      <c r="D55" s="65"/>
      <c r="E55" s="66"/>
      <c r="F55" s="67"/>
      <c r="G55" s="41" t="str">
        <f>Seznam!A4</f>
        <v>1.</v>
      </c>
      <c r="H55" s="42"/>
    </row>
    <row r="56" spans="1:8" s="2" customFormat="1" ht="30" customHeight="1" thickTop="1" x14ac:dyDescent="0.2">
      <c r="A56" s="18"/>
      <c r="B56" s="100" t="str">
        <f>Seznam!B4</f>
        <v>Technická zpráva</v>
      </c>
      <c r="C56" s="101"/>
      <c r="D56" s="101"/>
      <c r="E56" s="101"/>
      <c r="F56" s="102"/>
      <c r="G56" s="43"/>
      <c r="H56" s="44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H56"/>
  <sheetViews>
    <sheetView topLeftCell="A37" workbookViewId="0">
      <selection activeCell="F62" sqref="F62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68" t="str">
        <f>Seznam!B51</f>
        <v>ing. Viktor Diviš</v>
      </c>
      <c r="C49" s="46"/>
      <c r="D49" s="47"/>
      <c r="E49" s="16" t="s">
        <v>10</v>
      </c>
      <c r="F49" s="45" t="str">
        <f>Seznam!F51</f>
        <v>Ing. Jan Dušek</v>
      </c>
      <c r="G49" s="46"/>
      <c r="H49" s="47"/>
    </row>
    <row r="50" spans="1:8" s="2" customFormat="1" ht="15" customHeight="1" thickTop="1" x14ac:dyDescent="0.2">
      <c r="A50" s="80" t="s">
        <v>11</v>
      </c>
      <c r="B50" s="81"/>
      <c r="C50" s="48" t="s">
        <v>13</v>
      </c>
      <c r="D50" s="50" t="str">
        <f>Seznam!D52</f>
        <v>Město Ostrov</v>
      </c>
      <c r="E50" s="51"/>
      <c r="F50" s="52"/>
      <c r="G50" s="16" t="s">
        <v>16</v>
      </c>
      <c r="H50" s="29" t="str">
        <f>Seznam!H52</f>
        <v>2021/50</v>
      </c>
    </row>
    <row r="51" spans="1:8" s="2" customFormat="1" ht="15" customHeight="1" x14ac:dyDescent="0.2">
      <c r="A51" s="82"/>
      <c r="B51" s="83"/>
      <c r="C51" s="49"/>
      <c r="D51" s="53"/>
      <c r="E51" s="54"/>
      <c r="F51" s="55"/>
      <c r="G51" s="16" t="s">
        <v>17</v>
      </c>
      <c r="H51" s="29" t="str">
        <f>Seznam!H53</f>
        <v>DPS</v>
      </c>
    </row>
    <row r="52" spans="1:8" s="2" customFormat="1" ht="15" customHeight="1" x14ac:dyDescent="0.2">
      <c r="A52" s="82"/>
      <c r="B52" s="83"/>
      <c r="C52" s="48" t="s">
        <v>14</v>
      </c>
      <c r="D52" s="62" t="str">
        <f>Seznam!D54</f>
        <v>Ostrov, škola Májová, nástavba objektu družiny</v>
      </c>
      <c r="E52" s="63"/>
      <c r="F52" s="64"/>
      <c r="G52" s="16" t="s">
        <v>18</v>
      </c>
      <c r="H52" s="30">
        <f>Seznam!H54</f>
        <v>44742</v>
      </c>
    </row>
    <row r="53" spans="1:8" s="2" customFormat="1" ht="15" customHeight="1" x14ac:dyDescent="0.2">
      <c r="A53" s="84"/>
      <c r="B53" s="85"/>
      <c r="C53" s="49"/>
      <c r="D53" s="65"/>
      <c r="E53" s="66"/>
      <c r="F53" s="67"/>
      <c r="G53" s="31" t="s">
        <v>19</v>
      </c>
      <c r="H53" s="32" t="str">
        <f>Seznam!F5</f>
        <v>1:50</v>
      </c>
    </row>
    <row r="54" spans="1:8" s="2" customFormat="1" ht="15" customHeight="1" x14ac:dyDescent="0.2">
      <c r="A54" s="86" t="s">
        <v>12</v>
      </c>
      <c r="B54" s="87"/>
      <c r="C54" s="48" t="s">
        <v>15</v>
      </c>
      <c r="D54" s="62" t="str">
        <f>Seznam!B58</f>
        <v>Stavebně konstrukční řešení</v>
      </c>
      <c r="E54" s="63"/>
      <c r="F54" s="64"/>
      <c r="G54" s="31" t="s">
        <v>20</v>
      </c>
      <c r="H54" s="33" t="str">
        <f>Seznam!G5</f>
        <v>1050x594</v>
      </c>
    </row>
    <row r="55" spans="1:8" s="2" customFormat="1" ht="15" customHeight="1" thickBot="1" x14ac:dyDescent="0.25">
      <c r="A55" s="88"/>
      <c r="B55" s="89"/>
      <c r="C55" s="49"/>
      <c r="D55" s="65"/>
      <c r="E55" s="66"/>
      <c r="F55" s="67"/>
      <c r="G55" s="41" t="str">
        <f>Seznam!A5</f>
        <v>2.</v>
      </c>
      <c r="H55" s="42"/>
    </row>
    <row r="56" spans="1:8" s="2" customFormat="1" ht="30" customHeight="1" thickTop="1" x14ac:dyDescent="0.2">
      <c r="A56" s="18"/>
      <c r="B56" s="100" t="str">
        <f>Seznam!B5</f>
        <v>Vložený strop</v>
      </c>
      <c r="C56" s="101"/>
      <c r="D56" s="101"/>
      <c r="E56" s="101"/>
      <c r="F56" s="102"/>
      <c r="G56" s="43"/>
      <c r="H56" s="44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H56"/>
  <sheetViews>
    <sheetView topLeftCell="A19" workbookViewId="0">
      <selection activeCell="D19" sqref="D1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68" t="str">
        <f>Seznam!B51</f>
        <v>ing. Viktor Diviš</v>
      </c>
      <c r="C49" s="46"/>
      <c r="D49" s="47"/>
      <c r="E49" s="16" t="s">
        <v>10</v>
      </c>
      <c r="F49" s="45" t="str">
        <f>Seznam!F51</f>
        <v>Ing. Jan Dušek</v>
      </c>
      <c r="G49" s="46"/>
      <c r="H49" s="47"/>
    </row>
    <row r="50" spans="1:8" s="2" customFormat="1" ht="15" customHeight="1" thickTop="1" x14ac:dyDescent="0.2">
      <c r="A50" s="80" t="s">
        <v>11</v>
      </c>
      <c r="B50" s="81"/>
      <c r="C50" s="48" t="s">
        <v>13</v>
      </c>
      <c r="D50" s="50" t="str">
        <f>Seznam!D52</f>
        <v>Město Ostrov</v>
      </c>
      <c r="E50" s="51"/>
      <c r="F50" s="52"/>
      <c r="G50" s="16" t="s">
        <v>16</v>
      </c>
      <c r="H50" s="29" t="str">
        <f>Seznam!H52</f>
        <v>2021/50</v>
      </c>
    </row>
    <row r="51" spans="1:8" s="2" customFormat="1" ht="15" customHeight="1" x14ac:dyDescent="0.2">
      <c r="A51" s="82"/>
      <c r="B51" s="83"/>
      <c r="C51" s="49"/>
      <c r="D51" s="53"/>
      <c r="E51" s="54"/>
      <c r="F51" s="55"/>
      <c r="G51" s="16" t="s">
        <v>17</v>
      </c>
      <c r="H51" s="29" t="str">
        <f>Seznam!H53</f>
        <v>DPS</v>
      </c>
    </row>
    <row r="52" spans="1:8" s="2" customFormat="1" ht="15" customHeight="1" x14ac:dyDescent="0.2">
      <c r="A52" s="82"/>
      <c r="B52" s="83"/>
      <c r="C52" s="48" t="s">
        <v>14</v>
      </c>
      <c r="D52" s="62" t="str">
        <f>Seznam!D54</f>
        <v>Ostrov, škola Májová, nástavba objektu družiny</v>
      </c>
      <c r="E52" s="63"/>
      <c r="F52" s="64"/>
      <c r="G52" s="16" t="s">
        <v>18</v>
      </c>
      <c r="H52" s="30">
        <f>Seznam!H54</f>
        <v>44742</v>
      </c>
    </row>
    <row r="53" spans="1:8" s="2" customFormat="1" ht="15" customHeight="1" x14ac:dyDescent="0.2">
      <c r="A53" s="84"/>
      <c r="B53" s="85"/>
      <c r="C53" s="49"/>
      <c r="D53" s="65"/>
      <c r="E53" s="66"/>
      <c r="F53" s="67"/>
      <c r="G53" s="31" t="s">
        <v>19</v>
      </c>
      <c r="H53" s="32" t="str">
        <f>Seznam!F6</f>
        <v>1:50</v>
      </c>
    </row>
    <row r="54" spans="1:8" s="2" customFormat="1" ht="15" customHeight="1" x14ac:dyDescent="0.2">
      <c r="A54" s="86" t="s">
        <v>12</v>
      </c>
      <c r="B54" s="87"/>
      <c r="C54" s="48" t="s">
        <v>15</v>
      </c>
      <c r="D54" s="62" t="str">
        <f>Seznam!B58</f>
        <v>Stavebně konstrukční řešení</v>
      </c>
      <c r="E54" s="63"/>
      <c r="F54" s="64"/>
      <c r="G54" s="31" t="s">
        <v>20</v>
      </c>
      <c r="H54" s="33" t="str">
        <f>Seznam!G6</f>
        <v>1050x594</v>
      </c>
    </row>
    <row r="55" spans="1:8" s="2" customFormat="1" ht="15" customHeight="1" thickBot="1" x14ac:dyDescent="0.25">
      <c r="A55" s="88"/>
      <c r="B55" s="89"/>
      <c r="C55" s="49"/>
      <c r="D55" s="65"/>
      <c r="E55" s="66"/>
      <c r="F55" s="67"/>
      <c r="G55" s="41" t="str">
        <f>Seznam!A6</f>
        <v>3.</v>
      </c>
      <c r="H55" s="42"/>
    </row>
    <row r="56" spans="1:8" s="2" customFormat="1" ht="30" customHeight="1" thickTop="1" x14ac:dyDescent="0.2">
      <c r="A56" s="18"/>
      <c r="B56" s="100" t="str">
        <f>Seznam!B6</f>
        <v>Půdorys 2.NP</v>
      </c>
      <c r="C56" s="101"/>
      <c r="D56" s="101"/>
      <c r="E56" s="101"/>
      <c r="F56" s="102"/>
      <c r="G56" s="43"/>
      <c r="H56" s="44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56"/>
  <sheetViews>
    <sheetView topLeftCell="A16" workbookViewId="0">
      <selection activeCell="A50" sqref="A50:B53"/>
    </sheetView>
  </sheetViews>
  <sheetFormatPr defaultColWidth="8.85546875" defaultRowHeight="14.25" x14ac:dyDescent="0.2"/>
  <cols>
    <col min="1" max="1" width="8.140625" style="1" customWidth="1"/>
    <col min="2" max="2" width="5.85546875" style="1" customWidth="1"/>
    <col min="3" max="3" width="16.42578125" style="1" customWidth="1"/>
    <col min="4" max="4" width="7.85546875" style="1" customWidth="1"/>
    <col min="5" max="5" width="16.5703125" style="1" customWidth="1"/>
    <col min="6" max="6" width="13.42578125" style="1" customWidth="1"/>
    <col min="7" max="7" width="9" style="1" customWidth="1"/>
    <col min="8" max="8" width="8.7109375" style="1" customWidth="1"/>
    <col min="9" max="16384" width="8.85546875" style="1"/>
  </cols>
  <sheetData>
    <row r="1" spans="1:8" ht="15" x14ac:dyDescent="0.2">
      <c r="A1" s="90" t="s">
        <v>42</v>
      </c>
      <c r="B1" s="91"/>
      <c r="C1" s="91"/>
      <c r="D1" s="91"/>
      <c r="E1" s="3" t="s">
        <v>0</v>
      </c>
      <c r="F1" s="92"/>
      <c r="G1" s="92"/>
      <c r="H1" s="93"/>
    </row>
    <row r="2" spans="1:8" ht="18" customHeight="1" x14ac:dyDescent="0.2">
      <c r="A2" s="5" t="s">
        <v>1</v>
      </c>
      <c r="B2" s="94" t="s">
        <v>2</v>
      </c>
      <c r="C2" s="95"/>
      <c r="D2" s="95"/>
      <c r="E2" s="96"/>
      <c r="F2" s="5" t="s">
        <v>3</v>
      </c>
      <c r="G2" s="5" t="s">
        <v>4</v>
      </c>
      <c r="H2" s="4" t="s">
        <v>5</v>
      </c>
    </row>
    <row r="3" spans="1:8" x14ac:dyDescent="0.2">
      <c r="A3" s="6"/>
      <c r="B3" s="97"/>
      <c r="C3" s="98"/>
      <c r="D3" s="98"/>
      <c r="E3" s="99"/>
      <c r="F3" s="13"/>
      <c r="G3" s="6"/>
      <c r="H3" s="7"/>
    </row>
    <row r="4" spans="1:8" x14ac:dyDescent="0.2">
      <c r="A4" s="8"/>
      <c r="B4" s="71"/>
      <c r="C4" s="72"/>
      <c r="D4" s="72"/>
      <c r="E4" s="73"/>
      <c r="F4" s="14"/>
      <c r="G4" s="8"/>
      <c r="H4" s="10"/>
    </row>
    <row r="5" spans="1:8" x14ac:dyDescent="0.2">
      <c r="A5" s="8"/>
      <c r="B5" s="71"/>
      <c r="C5" s="72"/>
      <c r="D5" s="72"/>
      <c r="E5" s="73"/>
      <c r="F5" s="14"/>
      <c r="G5" s="8"/>
      <c r="H5" s="10"/>
    </row>
    <row r="6" spans="1:8" x14ac:dyDescent="0.2">
      <c r="A6" s="8"/>
      <c r="B6" s="71"/>
      <c r="C6" s="72"/>
      <c r="D6" s="72"/>
      <c r="E6" s="73"/>
      <c r="F6" s="14"/>
      <c r="G6" s="8"/>
      <c r="H6" s="10"/>
    </row>
    <row r="7" spans="1:8" x14ac:dyDescent="0.2">
      <c r="B7" s="71"/>
      <c r="C7" s="72"/>
      <c r="D7" s="72"/>
      <c r="E7" s="73"/>
      <c r="F7" s="14"/>
      <c r="G7" s="8"/>
      <c r="H7" s="10"/>
    </row>
    <row r="8" spans="1:8" x14ac:dyDescent="0.2">
      <c r="A8" s="8"/>
      <c r="B8" s="71"/>
      <c r="C8" s="72"/>
      <c r="D8" s="72"/>
      <c r="E8" s="73"/>
      <c r="F8" s="14"/>
      <c r="G8" s="8"/>
      <c r="H8" s="10"/>
    </row>
    <row r="9" spans="1:8" x14ac:dyDescent="0.2">
      <c r="A9" s="8"/>
      <c r="B9" s="37"/>
      <c r="C9" s="38"/>
      <c r="D9" s="38"/>
      <c r="E9" s="39"/>
      <c r="F9" s="14"/>
      <c r="G9" s="8"/>
      <c r="H9" s="10"/>
    </row>
    <row r="10" spans="1:8" x14ac:dyDescent="0.2">
      <c r="A10" s="8"/>
      <c r="B10" s="37"/>
      <c r="C10" s="38"/>
      <c r="D10" s="38"/>
      <c r="E10" s="39"/>
      <c r="F10" s="14"/>
      <c r="G10" s="8"/>
      <c r="H10" s="10"/>
    </row>
    <row r="11" spans="1:8" x14ac:dyDescent="0.2">
      <c r="A11" s="8"/>
      <c r="B11" s="37"/>
      <c r="C11" s="38"/>
      <c r="D11" s="38"/>
      <c r="E11" s="39"/>
      <c r="F11" s="14"/>
      <c r="G11" s="8"/>
      <c r="H11" s="10"/>
    </row>
    <row r="12" spans="1:8" x14ac:dyDescent="0.2">
      <c r="A12" s="8"/>
      <c r="B12" s="37"/>
      <c r="C12" s="38"/>
      <c r="D12" s="38"/>
      <c r="E12" s="39"/>
      <c r="F12" s="14"/>
      <c r="G12" s="8"/>
      <c r="H12" s="10"/>
    </row>
    <row r="13" spans="1:8" x14ac:dyDescent="0.2">
      <c r="A13" s="8"/>
      <c r="B13" s="37"/>
      <c r="C13" s="38"/>
      <c r="D13" s="38"/>
      <c r="E13" s="39"/>
      <c r="F13" s="14"/>
      <c r="G13" s="8"/>
      <c r="H13" s="10"/>
    </row>
    <row r="14" spans="1:8" x14ac:dyDescent="0.2">
      <c r="A14" s="11"/>
      <c r="B14" s="77"/>
      <c r="C14" s="78"/>
      <c r="D14" s="78"/>
      <c r="E14" s="79"/>
      <c r="F14" s="15"/>
      <c r="G14" s="11"/>
      <c r="H14" s="12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38" spans="7:7" hidden="1" x14ac:dyDescent="0.2"/>
    <row r="39" spans="7:7" hidden="1" x14ac:dyDescent="0.2"/>
    <row r="42" spans="7:7" hidden="1" x14ac:dyDescent="0.2"/>
    <row r="43" spans="7:7" hidden="1" x14ac:dyDescent="0.2">
      <c r="G43" s="1" t="s">
        <v>22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68" t="str">
        <f>Seznam!B51</f>
        <v>ing. Viktor Diviš</v>
      </c>
      <c r="C49" s="46"/>
      <c r="D49" s="47"/>
      <c r="E49" s="16" t="s">
        <v>10</v>
      </c>
      <c r="F49" s="45" t="str">
        <f>Seznam!F51</f>
        <v>Ing. Jan Dušek</v>
      </c>
      <c r="G49" s="46"/>
      <c r="H49" s="47"/>
    </row>
    <row r="50" spans="1:8" s="2" customFormat="1" ht="15" customHeight="1" thickTop="1" x14ac:dyDescent="0.2">
      <c r="A50" s="80" t="s">
        <v>11</v>
      </c>
      <c r="B50" s="81"/>
      <c r="C50" s="48" t="s">
        <v>13</v>
      </c>
      <c r="D50" s="50" t="str">
        <f>Seznam!D52</f>
        <v>Město Ostrov</v>
      </c>
      <c r="E50" s="51"/>
      <c r="F50" s="52"/>
      <c r="G50" s="16" t="s">
        <v>16</v>
      </c>
      <c r="H50" s="29" t="str">
        <f>Seznam!H52</f>
        <v>2021/50</v>
      </c>
    </row>
    <row r="51" spans="1:8" s="2" customFormat="1" ht="15" customHeight="1" x14ac:dyDescent="0.2">
      <c r="A51" s="82"/>
      <c r="B51" s="83"/>
      <c r="C51" s="49"/>
      <c r="D51" s="53"/>
      <c r="E51" s="54"/>
      <c r="F51" s="55"/>
      <c r="G51" s="16" t="s">
        <v>17</v>
      </c>
      <c r="H51" s="29" t="str">
        <f>Seznam!H53</f>
        <v>DPS</v>
      </c>
    </row>
    <row r="52" spans="1:8" s="2" customFormat="1" ht="15" customHeight="1" x14ac:dyDescent="0.2">
      <c r="A52" s="82"/>
      <c r="B52" s="83"/>
      <c r="C52" s="48" t="s">
        <v>14</v>
      </c>
      <c r="D52" s="62" t="str">
        <f>Seznam!D54</f>
        <v>Ostrov, škola Májová, nástavba objektu družiny</v>
      </c>
      <c r="E52" s="63"/>
      <c r="F52" s="64"/>
      <c r="G52" s="16" t="s">
        <v>18</v>
      </c>
      <c r="H52" s="30">
        <f>Seznam!H54</f>
        <v>44742</v>
      </c>
    </row>
    <row r="53" spans="1:8" s="2" customFormat="1" ht="15" customHeight="1" x14ac:dyDescent="0.2">
      <c r="A53" s="84"/>
      <c r="B53" s="85"/>
      <c r="C53" s="49"/>
      <c r="D53" s="65"/>
      <c r="E53" s="66"/>
      <c r="F53" s="67"/>
      <c r="G53" s="31" t="s">
        <v>19</v>
      </c>
      <c r="H53" s="32" t="str">
        <f>Seznam!F8</f>
        <v>1:50</v>
      </c>
    </row>
    <row r="54" spans="1:8" s="2" customFormat="1" ht="15" customHeight="1" x14ac:dyDescent="0.2">
      <c r="A54" s="86" t="s">
        <v>12</v>
      </c>
      <c r="B54" s="87"/>
      <c r="C54" s="48" t="s">
        <v>15</v>
      </c>
      <c r="D54" s="62" t="str">
        <f>Seznam!B58</f>
        <v>Stavebně konstrukční řešení</v>
      </c>
      <c r="E54" s="63"/>
      <c r="F54" s="64"/>
      <c r="G54" s="31" t="s">
        <v>20</v>
      </c>
      <c r="H54" s="33" t="str">
        <f>Seznam!G8</f>
        <v>630x480</v>
      </c>
    </row>
    <row r="55" spans="1:8" s="2" customFormat="1" ht="15" customHeight="1" thickBot="1" x14ac:dyDescent="0.25">
      <c r="A55" s="88"/>
      <c r="B55" s="89"/>
      <c r="C55" s="49"/>
      <c r="D55" s="65"/>
      <c r="E55" s="66"/>
      <c r="F55" s="67"/>
      <c r="G55" s="41" t="str">
        <f>Seznam!A8</f>
        <v>5.</v>
      </c>
      <c r="H55" s="42"/>
    </row>
    <row r="56" spans="1:8" s="2" customFormat="1" ht="30" customHeight="1" thickTop="1" x14ac:dyDescent="0.2">
      <c r="A56" s="18"/>
      <c r="B56" s="100" t="str">
        <f>Seznam!B7</f>
        <v>Zesílení sloupů</v>
      </c>
      <c r="C56" s="101"/>
      <c r="D56" s="101"/>
      <c r="E56" s="101"/>
      <c r="F56" s="102"/>
      <c r="G56" s="43"/>
      <c r="H56" s="44"/>
    </row>
  </sheetData>
  <mergeCells count="2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A1:D1"/>
    <mergeCell ref="F1:H1"/>
    <mergeCell ref="B2:E2"/>
    <mergeCell ref="B3:E3"/>
    <mergeCell ref="B4:E4"/>
    <mergeCell ref="B5:E5"/>
    <mergeCell ref="B6:E6"/>
    <mergeCell ref="B7:E7"/>
    <mergeCell ref="B8:E8"/>
    <mergeCell ref="B14:E14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6"/>
  <sheetViews>
    <sheetView topLeftCell="A19" workbookViewId="0">
      <selection activeCell="B56" sqref="B56:F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1" spans="1:8" ht="15" x14ac:dyDescent="0.2">
      <c r="A1" s="90" t="s">
        <v>42</v>
      </c>
      <c r="B1" s="91"/>
      <c r="C1" s="91"/>
      <c r="D1" s="91"/>
      <c r="E1" s="3" t="s">
        <v>0</v>
      </c>
      <c r="F1" s="92"/>
      <c r="G1" s="92"/>
      <c r="H1" s="93"/>
    </row>
    <row r="2" spans="1:8" ht="18" customHeight="1" x14ac:dyDescent="0.2">
      <c r="A2" s="5" t="s">
        <v>1</v>
      </c>
      <c r="B2" s="94" t="s">
        <v>2</v>
      </c>
      <c r="C2" s="95"/>
      <c r="D2" s="95"/>
      <c r="E2" s="96"/>
      <c r="F2" s="5" t="s">
        <v>3</v>
      </c>
      <c r="G2" s="5" t="s">
        <v>4</v>
      </c>
      <c r="H2" s="4" t="s">
        <v>5</v>
      </c>
    </row>
    <row r="3" spans="1:8" x14ac:dyDescent="0.2">
      <c r="A3" s="6"/>
      <c r="B3" s="97"/>
      <c r="C3" s="98"/>
      <c r="D3" s="98"/>
      <c r="E3" s="99"/>
      <c r="F3" s="13"/>
      <c r="G3" s="6"/>
      <c r="H3" s="7"/>
    </row>
    <row r="4" spans="1:8" x14ac:dyDescent="0.2">
      <c r="A4" s="8"/>
      <c r="B4" s="71"/>
      <c r="C4" s="72"/>
      <c r="D4" s="72"/>
      <c r="E4" s="73"/>
      <c r="F4" s="14"/>
      <c r="G4" s="8"/>
      <c r="H4" s="10"/>
    </row>
    <row r="5" spans="1:8" x14ac:dyDescent="0.2">
      <c r="A5" s="8"/>
      <c r="B5" s="71"/>
      <c r="C5" s="72"/>
      <c r="D5" s="72"/>
      <c r="E5" s="73"/>
      <c r="F5" s="14"/>
      <c r="G5" s="8"/>
      <c r="H5" s="10"/>
    </row>
    <row r="6" spans="1:8" x14ac:dyDescent="0.2">
      <c r="A6" s="8"/>
      <c r="B6" s="71"/>
      <c r="C6" s="72"/>
      <c r="D6" s="72"/>
      <c r="E6" s="73"/>
      <c r="F6" s="14"/>
      <c r="G6" s="8"/>
      <c r="H6" s="10"/>
    </row>
    <row r="7" spans="1:8" x14ac:dyDescent="0.2">
      <c r="B7" s="71"/>
      <c r="C7" s="72"/>
      <c r="D7" s="72"/>
      <c r="E7" s="73"/>
      <c r="F7" s="14"/>
      <c r="G7" s="8"/>
      <c r="H7" s="10"/>
    </row>
    <row r="8" spans="1:8" x14ac:dyDescent="0.2">
      <c r="A8" s="8"/>
      <c r="B8" s="71"/>
      <c r="C8" s="72"/>
      <c r="D8" s="72"/>
      <c r="E8" s="73"/>
      <c r="F8" s="14"/>
      <c r="G8" s="8"/>
      <c r="H8" s="10"/>
    </row>
    <row r="9" spans="1:8" x14ac:dyDescent="0.2">
      <c r="A9" s="8"/>
      <c r="B9" s="37"/>
      <c r="C9" s="38"/>
      <c r="D9" s="38"/>
      <c r="E9" s="39"/>
      <c r="F9" s="14"/>
      <c r="G9" s="8"/>
      <c r="H9" s="10"/>
    </row>
    <row r="10" spans="1:8" x14ac:dyDescent="0.2">
      <c r="A10" s="8"/>
      <c r="B10" s="37"/>
      <c r="C10" s="38"/>
      <c r="D10" s="38"/>
      <c r="E10" s="39"/>
      <c r="F10" s="14"/>
      <c r="G10" s="8"/>
      <c r="H10" s="10"/>
    </row>
    <row r="11" spans="1:8" x14ac:dyDescent="0.2">
      <c r="A11" s="8"/>
      <c r="B11" s="37"/>
      <c r="C11" s="38"/>
      <c r="D11" s="38"/>
      <c r="E11" s="39"/>
      <c r="F11" s="14"/>
      <c r="G11" s="8"/>
      <c r="H11" s="10"/>
    </row>
    <row r="12" spans="1:8" x14ac:dyDescent="0.2">
      <c r="A12" s="8"/>
      <c r="B12" s="37"/>
      <c r="C12" s="38"/>
      <c r="D12" s="38"/>
      <c r="E12" s="39"/>
      <c r="F12" s="14"/>
      <c r="G12" s="8"/>
      <c r="H12" s="10"/>
    </row>
    <row r="13" spans="1:8" x14ac:dyDescent="0.2">
      <c r="A13" s="8"/>
      <c r="B13" s="37"/>
      <c r="C13" s="38"/>
      <c r="D13" s="38"/>
      <c r="E13" s="39"/>
      <c r="F13" s="14"/>
      <c r="G13" s="8"/>
      <c r="H13" s="10"/>
    </row>
    <row r="14" spans="1:8" x14ac:dyDescent="0.2">
      <c r="A14" s="11"/>
      <c r="B14" s="77"/>
      <c r="C14" s="78"/>
      <c r="D14" s="78"/>
      <c r="E14" s="79"/>
      <c r="F14" s="15"/>
      <c r="G14" s="11"/>
      <c r="H14" s="12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68" t="str">
        <f>Seznam!B51</f>
        <v>ing. Viktor Diviš</v>
      </c>
      <c r="C49" s="46"/>
      <c r="D49" s="47"/>
      <c r="E49" s="16" t="s">
        <v>10</v>
      </c>
      <c r="F49" s="45" t="str">
        <f>Seznam!F51</f>
        <v>Ing. Jan Dušek</v>
      </c>
      <c r="G49" s="46"/>
      <c r="H49" s="47"/>
    </row>
    <row r="50" spans="1:8" s="2" customFormat="1" ht="15" customHeight="1" thickTop="1" x14ac:dyDescent="0.2">
      <c r="A50" s="80" t="s">
        <v>11</v>
      </c>
      <c r="B50" s="81"/>
      <c r="C50" s="48" t="s">
        <v>13</v>
      </c>
      <c r="D50" s="50" t="str">
        <f>Seznam!D52</f>
        <v>Město Ostrov</v>
      </c>
      <c r="E50" s="51"/>
      <c r="F50" s="52"/>
      <c r="G50" s="16" t="s">
        <v>16</v>
      </c>
      <c r="H50" s="29" t="str">
        <f>Seznam!H52</f>
        <v>2021/50</v>
      </c>
    </row>
    <row r="51" spans="1:8" s="2" customFormat="1" ht="15" customHeight="1" x14ac:dyDescent="0.2">
      <c r="A51" s="82"/>
      <c r="B51" s="83"/>
      <c r="C51" s="49"/>
      <c r="D51" s="53"/>
      <c r="E51" s="54"/>
      <c r="F51" s="55"/>
      <c r="G51" s="16" t="s">
        <v>17</v>
      </c>
      <c r="H51" s="29" t="str">
        <f>Seznam!H53</f>
        <v>DPS</v>
      </c>
    </row>
    <row r="52" spans="1:8" s="2" customFormat="1" ht="15" customHeight="1" x14ac:dyDescent="0.2">
      <c r="A52" s="82"/>
      <c r="B52" s="83"/>
      <c r="C52" s="48" t="s">
        <v>14</v>
      </c>
      <c r="D52" s="62" t="str">
        <f>Seznam!D54</f>
        <v>Ostrov, škola Májová, nástavba objektu družiny</v>
      </c>
      <c r="E52" s="63"/>
      <c r="F52" s="64"/>
      <c r="G52" s="16" t="s">
        <v>18</v>
      </c>
      <c r="H52" s="30">
        <f>Seznam!H54</f>
        <v>44742</v>
      </c>
    </row>
    <row r="53" spans="1:8" s="2" customFormat="1" ht="15" customHeight="1" x14ac:dyDescent="0.2">
      <c r="A53" s="84"/>
      <c r="B53" s="85"/>
      <c r="C53" s="49"/>
      <c r="D53" s="65"/>
      <c r="E53" s="66"/>
      <c r="F53" s="67"/>
      <c r="G53" s="31" t="s">
        <v>19</v>
      </c>
      <c r="H53" s="32" t="str">
        <f>Seznam!F7</f>
        <v>1:20</v>
      </c>
    </row>
    <row r="54" spans="1:8" s="2" customFormat="1" ht="15" customHeight="1" x14ac:dyDescent="0.2">
      <c r="A54" s="86" t="s">
        <v>12</v>
      </c>
      <c r="B54" s="87"/>
      <c r="C54" s="48" t="s">
        <v>15</v>
      </c>
      <c r="D54" s="62" t="str">
        <f>Seznam!B58</f>
        <v>Stavebně konstrukční řešení</v>
      </c>
      <c r="E54" s="63"/>
      <c r="F54" s="64"/>
      <c r="G54" s="31" t="s">
        <v>20</v>
      </c>
      <c r="H54" s="33" t="str">
        <f>Seznam!G7</f>
        <v>420x480</v>
      </c>
    </row>
    <row r="55" spans="1:8" s="2" customFormat="1" ht="15" customHeight="1" thickBot="1" x14ac:dyDescent="0.25">
      <c r="A55" s="88"/>
      <c r="B55" s="89"/>
      <c r="C55" s="49"/>
      <c r="D55" s="65"/>
      <c r="E55" s="66"/>
      <c r="F55" s="67"/>
      <c r="G55" s="41" t="str">
        <f>Seznam!A7</f>
        <v>4.</v>
      </c>
      <c r="H55" s="42"/>
    </row>
    <row r="56" spans="1:8" s="2" customFormat="1" ht="30" customHeight="1" thickTop="1" x14ac:dyDescent="0.2">
      <c r="A56" s="18"/>
      <c r="B56" s="100" t="str">
        <f>Seznam!B8</f>
        <v>Vnitřní věnce</v>
      </c>
      <c r="C56" s="101"/>
      <c r="D56" s="101"/>
      <c r="E56" s="101"/>
      <c r="F56" s="102"/>
      <c r="G56" s="43"/>
      <c r="H56" s="44"/>
    </row>
  </sheetData>
  <mergeCells count="2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A1:D1"/>
    <mergeCell ref="F1:H1"/>
    <mergeCell ref="B2:E2"/>
    <mergeCell ref="B3:E3"/>
    <mergeCell ref="B4:E4"/>
    <mergeCell ref="B5:E5"/>
    <mergeCell ref="B6:E6"/>
    <mergeCell ref="B7:E7"/>
    <mergeCell ref="B8:E8"/>
    <mergeCell ref="B14:E14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56"/>
  <sheetViews>
    <sheetView topLeftCell="A22" workbookViewId="0">
      <selection activeCell="B56" sqref="B56:F56"/>
    </sheetView>
  </sheetViews>
  <sheetFormatPr defaultColWidth="8.85546875" defaultRowHeight="14.25" x14ac:dyDescent="0.2"/>
  <cols>
    <col min="1" max="1" width="8.42578125" style="1" customWidth="1"/>
    <col min="2" max="2" width="6.28515625" style="1" customWidth="1"/>
    <col min="3" max="3" width="15.42578125" style="1" customWidth="1"/>
    <col min="4" max="4" width="7.85546875" style="1" customWidth="1"/>
    <col min="5" max="5" width="16.5703125" style="1" customWidth="1"/>
    <col min="6" max="6" width="12.28515625" style="1" customWidth="1"/>
    <col min="7" max="7" width="9.28515625" style="1" customWidth="1"/>
    <col min="8" max="8" width="10.140625" style="1" customWidth="1"/>
    <col min="9" max="16384" width="8.85546875" style="1"/>
  </cols>
  <sheetData>
    <row r="1" spans="1:8" ht="15" x14ac:dyDescent="0.2">
      <c r="A1" s="103" t="s">
        <v>42</v>
      </c>
      <c r="B1" s="104"/>
      <c r="C1" s="104"/>
      <c r="D1" s="105"/>
      <c r="E1" s="3" t="s">
        <v>0</v>
      </c>
      <c r="F1" s="106"/>
      <c r="G1" s="106"/>
      <c r="H1" s="107"/>
    </row>
    <row r="2" spans="1:8" ht="18" customHeight="1" x14ac:dyDescent="0.2">
      <c r="A2" s="5" t="s">
        <v>1</v>
      </c>
      <c r="B2" s="94" t="s">
        <v>2</v>
      </c>
      <c r="C2" s="95"/>
      <c r="D2" s="95"/>
      <c r="E2" s="96"/>
      <c r="F2" s="5" t="s">
        <v>3</v>
      </c>
      <c r="G2" s="5" t="s">
        <v>4</v>
      </c>
      <c r="H2" s="4" t="s">
        <v>5</v>
      </c>
    </row>
    <row r="3" spans="1:8" x14ac:dyDescent="0.2">
      <c r="A3" s="6" t="s">
        <v>6</v>
      </c>
      <c r="B3" s="97" t="s">
        <v>24</v>
      </c>
      <c r="C3" s="98"/>
      <c r="D3" s="98"/>
      <c r="E3" s="99"/>
      <c r="F3" s="13"/>
      <c r="G3" s="6"/>
      <c r="H3" s="7"/>
    </row>
    <row r="4" spans="1:8" x14ac:dyDescent="0.2">
      <c r="A4" s="8" t="s">
        <v>25</v>
      </c>
      <c r="B4" s="71" t="s">
        <v>26</v>
      </c>
      <c r="C4" s="72"/>
      <c r="D4" s="72"/>
      <c r="E4" s="73"/>
      <c r="F4" s="14" t="s">
        <v>27</v>
      </c>
      <c r="G4" s="8"/>
      <c r="H4" s="10"/>
    </row>
    <row r="5" spans="1:8" x14ac:dyDescent="0.2">
      <c r="A5" s="8" t="s">
        <v>7</v>
      </c>
      <c r="B5" s="71" t="s">
        <v>28</v>
      </c>
      <c r="C5" s="72"/>
      <c r="D5" s="72"/>
      <c r="E5" s="73"/>
      <c r="F5" s="14" t="s">
        <v>8</v>
      </c>
      <c r="G5" s="8"/>
      <c r="H5" s="10"/>
    </row>
    <row r="6" spans="1:8" x14ac:dyDescent="0.2">
      <c r="A6" s="8" t="s">
        <v>30</v>
      </c>
      <c r="B6" s="71" t="s">
        <v>29</v>
      </c>
      <c r="C6" s="72"/>
      <c r="D6" s="72"/>
      <c r="E6" s="73"/>
      <c r="F6" s="14"/>
      <c r="G6" s="8"/>
      <c r="H6" s="10"/>
    </row>
    <row r="7" spans="1:8" x14ac:dyDescent="0.2">
      <c r="A7" s="8" t="s">
        <v>31</v>
      </c>
      <c r="B7" s="71" t="s">
        <v>32</v>
      </c>
      <c r="C7" s="72"/>
      <c r="D7" s="72"/>
      <c r="E7" s="73"/>
      <c r="F7" s="14"/>
      <c r="G7" s="8"/>
      <c r="H7" s="10"/>
    </row>
    <row r="8" spans="1:8" x14ac:dyDescent="0.2">
      <c r="A8" s="8" t="s">
        <v>33</v>
      </c>
      <c r="B8" s="71" t="s">
        <v>34</v>
      </c>
      <c r="C8" s="72"/>
      <c r="D8" s="72"/>
      <c r="E8" s="73"/>
      <c r="F8" s="14"/>
      <c r="G8" s="8"/>
      <c r="H8" s="10"/>
    </row>
    <row r="9" spans="1:8" x14ac:dyDescent="0.2">
      <c r="A9" s="8" t="s">
        <v>35</v>
      </c>
      <c r="B9" s="71" t="s">
        <v>36</v>
      </c>
      <c r="C9" s="72"/>
      <c r="D9" s="72"/>
      <c r="E9" s="73"/>
      <c r="F9" s="14"/>
      <c r="G9" s="8"/>
      <c r="H9" s="10"/>
    </row>
    <row r="10" spans="1:8" x14ac:dyDescent="0.2">
      <c r="A10" s="8" t="s">
        <v>37</v>
      </c>
      <c r="B10" s="71" t="s">
        <v>38</v>
      </c>
      <c r="C10" s="72"/>
      <c r="D10" s="72"/>
      <c r="E10" s="73"/>
      <c r="F10" s="14"/>
      <c r="G10" s="8"/>
      <c r="H10" s="10"/>
    </row>
    <row r="11" spans="1:8" x14ac:dyDescent="0.2">
      <c r="A11" s="8" t="s">
        <v>39</v>
      </c>
      <c r="B11" s="71" t="s">
        <v>40</v>
      </c>
      <c r="C11" s="72"/>
      <c r="D11" s="72"/>
      <c r="E11" s="73"/>
      <c r="F11" s="14"/>
      <c r="G11" s="8"/>
      <c r="H11" s="10"/>
    </row>
    <row r="12" spans="1:8" x14ac:dyDescent="0.2">
      <c r="A12" s="8"/>
      <c r="B12" s="71"/>
      <c r="C12" s="72"/>
      <c r="D12" s="72"/>
      <c r="E12" s="73"/>
      <c r="F12" s="14"/>
      <c r="G12" s="8"/>
      <c r="H12" s="10"/>
    </row>
    <row r="13" spans="1:8" x14ac:dyDescent="0.2">
      <c r="A13" s="8"/>
      <c r="B13" s="71"/>
      <c r="C13" s="72"/>
      <c r="D13" s="72"/>
      <c r="E13" s="73"/>
      <c r="F13" s="14"/>
      <c r="G13" s="8"/>
      <c r="H13" s="10"/>
    </row>
    <row r="14" spans="1:8" x14ac:dyDescent="0.2">
      <c r="A14" s="11"/>
      <c r="B14" s="77"/>
      <c r="C14" s="78"/>
      <c r="D14" s="78"/>
      <c r="E14" s="79"/>
      <c r="F14" s="15"/>
      <c r="G14" s="11"/>
      <c r="H14" s="12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1" spans="7:7" hidden="1" x14ac:dyDescent="0.2"/>
    <row r="42" spans="7:7" hidden="1" x14ac:dyDescent="0.2"/>
    <row r="43" spans="7:7" hidden="1" x14ac:dyDescent="0.2">
      <c r="G43" s="1" t="s">
        <v>22</v>
      </c>
    </row>
    <row r="44" spans="7:7" hidden="1" x14ac:dyDescent="0.2"/>
    <row r="45" spans="7:7" hidden="1" x14ac:dyDescent="0.2"/>
    <row r="46" spans="7:7" hidden="1" x14ac:dyDescent="0.2"/>
    <row r="49" spans="1:8" s="2" customFormat="1" ht="26.45" customHeight="1" thickBot="1" x14ac:dyDescent="0.25">
      <c r="A49" s="17" t="s">
        <v>9</v>
      </c>
      <c r="B49" s="68" t="str">
        <f>Seznam!B51</f>
        <v>ing. Viktor Diviš</v>
      </c>
      <c r="C49" s="46"/>
      <c r="D49" s="47"/>
      <c r="E49" s="16" t="s">
        <v>10</v>
      </c>
      <c r="F49" s="45" t="str">
        <f>Seznam!F51</f>
        <v>Ing. Jan Dušek</v>
      </c>
      <c r="G49" s="46"/>
      <c r="H49" s="47"/>
    </row>
    <row r="50" spans="1:8" s="2" customFormat="1" ht="15" customHeight="1" thickTop="1" x14ac:dyDescent="0.2">
      <c r="A50" s="80" t="s">
        <v>11</v>
      </c>
      <c r="B50" s="81"/>
      <c r="C50" s="48" t="s">
        <v>13</v>
      </c>
      <c r="D50" s="50" t="str">
        <f>Seznam!D52</f>
        <v>Město Ostrov</v>
      </c>
      <c r="E50" s="51"/>
      <c r="F50" s="52"/>
      <c r="G50" s="16" t="s">
        <v>16</v>
      </c>
      <c r="H50" s="29" t="str">
        <f>Seznam!H52</f>
        <v>2021/50</v>
      </c>
    </row>
    <row r="51" spans="1:8" s="2" customFormat="1" ht="15" customHeight="1" x14ac:dyDescent="0.2">
      <c r="A51" s="82"/>
      <c r="B51" s="83"/>
      <c r="C51" s="49"/>
      <c r="D51" s="53"/>
      <c r="E51" s="54"/>
      <c r="F51" s="55"/>
      <c r="G51" s="16" t="s">
        <v>17</v>
      </c>
      <c r="H51" s="29" t="str">
        <f>Seznam!H53</f>
        <v>DPS</v>
      </c>
    </row>
    <row r="52" spans="1:8" s="2" customFormat="1" ht="15" customHeight="1" x14ac:dyDescent="0.2">
      <c r="A52" s="82"/>
      <c r="B52" s="83"/>
      <c r="C52" s="48" t="s">
        <v>14</v>
      </c>
      <c r="D52" s="62" t="str">
        <f>Seznam!D54</f>
        <v>Ostrov, škola Májová, nástavba objektu družiny</v>
      </c>
      <c r="E52" s="63"/>
      <c r="F52" s="64"/>
      <c r="G52" s="16" t="s">
        <v>18</v>
      </c>
      <c r="H52" s="30">
        <f>Seznam!H54</f>
        <v>44742</v>
      </c>
    </row>
    <row r="53" spans="1:8" s="2" customFormat="1" ht="15" customHeight="1" x14ac:dyDescent="0.2">
      <c r="A53" s="84"/>
      <c r="B53" s="85"/>
      <c r="C53" s="49"/>
      <c r="D53" s="65"/>
      <c r="E53" s="66"/>
      <c r="F53" s="67"/>
      <c r="G53" s="31" t="s">
        <v>19</v>
      </c>
      <c r="H53" s="32" t="str">
        <f>Seznam!F9</f>
        <v>1:50</v>
      </c>
    </row>
    <row r="54" spans="1:8" s="2" customFormat="1" ht="15" customHeight="1" x14ac:dyDescent="0.2">
      <c r="A54" s="86" t="s">
        <v>12</v>
      </c>
      <c r="B54" s="87"/>
      <c r="C54" s="48" t="s">
        <v>15</v>
      </c>
      <c r="D54" s="62" t="str">
        <f>Seznam!B58</f>
        <v>Stavebně konstrukční řešení</v>
      </c>
      <c r="E54" s="63"/>
      <c r="F54" s="64"/>
      <c r="G54" s="31" t="s">
        <v>20</v>
      </c>
      <c r="H54" s="33" t="str">
        <f>Seznam!G9</f>
        <v>1050x594</v>
      </c>
    </row>
    <row r="55" spans="1:8" s="2" customFormat="1" ht="15" customHeight="1" thickBot="1" x14ac:dyDescent="0.25">
      <c r="A55" s="88"/>
      <c r="B55" s="89"/>
      <c r="C55" s="49"/>
      <c r="D55" s="65"/>
      <c r="E55" s="66"/>
      <c r="F55" s="67"/>
      <c r="G55" s="41" t="str">
        <f>Seznam!A9</f>
        <v>6.</v>
      </c>
      <c r="H55" s="42"/>
    </row>
    <row r="56" spans="1:8" s="2" customFormat="1" ht="30" customHeight="1" thickTop="1" x14ac:dyDescent="0.2">
      <c r="A56" s="18"/>
      <c r="B56" s="100" t="str">
        <f>Seznam!B9</f>
        <v>Vnější věnce</v>
      </c>
      <c r="C56" s="101"/>
      <c r="D56" s="101"/>
      <c r="E56" s="101"/>
      <c r="F56" s="102"/>
      <c r="G56" s="43"/>
      <c r="H56" s="44"/>
    </row>
  </sheetData>
  <mergeCells count="27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A1:D1"/>
    <mergeCell ref="F1:H1"/>
    <mergeCell ref="B2:E2"/>
    <mergeCell ref="B3:E3"/>
    <mergeCell ref="B4:E4"/>
    <mergeCell ref="B5:E5"/>
    <mergeCell ref="B6:E6"/>
    <mergeCell ref="B7:E7"/>
    <mergeCell ref="B8:E8"/>
    <mergeCell ref="B9:E9"/>
    <mergeCell ref="B10:E10"/>
    <mergeCell ref="B11:E11"/>
    <mergeCell ref="B12:E12"/>
    <mergeCell ref="B13:E13"/>
    <mergeCell ref="B14:E14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6"/>
  <sheetViews>
    <sheetView topLeftCell="A19" workbookViewId="0">
      <selection activeCell="B56" sqref="B56:F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5703125" style="1" customWidth="1"/>
    <col min="4" max="4" width="7.85546875" style="1" customWidth="1"/>
    <col min="5" max="5" width="16.5703125" style="1" customWidth="1"/>
    <col min="6" max="6" width="13" style="1" customWidth="1"/>
    <col min="7" max="7" width="10.5703125" style="1" customWidth="1"/>
    <col min="8" max="8" width="8.5703125" style="1" customWidth="1"/>
    <col min="9" max="16384" width="8.85546875" style="1"/>
  </cols>
  <sheetData>
    <row r="1" spans="1:8" ht="15" x14ac:dyDescent="0.2">
      <c r="A1" s="90" t="s">
        <v>42</v>
      </c>
      <c r="B1" s="91"/>
      <c r="C1" s="91"/>
      <c r="D1" s="91"/>
      <c r="E1" s="3" t="s">
        <v>0</v>
      </c>
      <c r="F1" s="92"/>
      <c r="G1" s="92"/>
      <c r="H1" s="93"/>
    </row>
    <row r="2" spans="1:8" ht="18" customHeight="1" x14ac:dyDescent="0.2">
      <c r="A2" s="5" t="s">
        <v>1</v>
      </c>
      <c r="B2" s="94" t="s">
        <v>2</v>
      </c>
      <c r="C2" s="95"/>
      <c r="D2" s="95"/>
      <c r="E2" s="96"/>
      <c r="F2" s="5" t="s">
        <v>3</v>
      </c>
      <c r="G2" s="5" t="s">
        <v>4</v>
      </c>
      <c r="H2" s="4" t="s">
        <v>5</v>
      </c>
    </row>
    <row r="3" spans="1:8" x14ac:dyDescent="0.2">
      <c r="A3" s="6"/>
      <c r="B3" s="97"/>
      <c r="C3" s="98"/>
      <c r="D3" s="98"/>
      <c r="E3" s="99"/>
      <c r="F3" s="13"/>
      <c r="G3" s="6"/>
      <c r="H3" s="7"/>
    </row>
    <row r="4" spans="1:8" ht="13.9" customHeight="1" x14ac:dyDescent="0.2">
      <c r="A4" s="8"/>
      <c r="B4" s="71"/>
      <c r="C4" s="72"/>
      <c r="D4" s="72"/>
      <c r="E4" s="73"/>
      <c r="F4" s="14"/>
      <c r="G4" s="8"/>
      <c r="H4" s="10"/>
    </row>
    <row r="5" spans="1:8" ht="13.9" customHeight="1" x14ac:dyDescent="0.2">
      <c r="A5" s="8"/>
      <c r="B5" s="71"/>
      <c r="C5" s="72"/>
      <c r="D5" s="72"/>
      <c r="E5" s="73"/>
      <c r="F5" s="14"/>
      <c r="G5" s="8"/>
      <c r="H5" s="10"/>
    </row>
    <row r="6" spans="1:8" ht="13.9" customHeight="1" x14ac:dyDescent="0.2">
      <c r="A6" s="8"/>
      <c r="B6" s="71"/>
      <c r="C6" s="72"/>
      <c r="D6" s="72"/>
      <c r="E6" s="73"/>
      <c r="F6" s="14"/>
      <c r="G6" s="8"/>
      <c r="H6" s="10"/>
    </row>
    <row r="7" spans="1:8" ht="13.9" customHeight="1" x14ac:dyDescent="0.2">
      <c r="B7" s="71"/>
      <c r="C7" s="72"/>
      <c r="D7" s="72"/>
      <c r="E7" s="73"/>
      <c r="F7" s="14"/>
      <c r="G7" s="8"/>
      <c r="H7" s="10"/>
    </row>
    <row r="8" spans="1:8" ht="13.9" customHeight="1" x14ac:dyDescent="0.2">
      <c r="A8" s="8"/>
      <c r="B8" s="71"/>
      <c r="C8" s="72"/>
      <c r="D8" s="72"/>
      <c r="E8" s="73"/>
      <c r="F8" s="14"/>
      <c r="G8" s="8"/>
      <c r="H8" s="10"/>
    </row>
    <row r="9" spans="1:8" ht="13.9" customHeight="1" x14ac:dyDescent="0.2">
      <c r="A9" s="8"/>
      <c r="B9" s="37"/>
      <c r="C9" s="38"/>
      <c r="D9" s="38"/>
      <c r="E9" s="39"/>
      <c r="F9" s="14"/>
      <c r="G9" s="8"/>
      <c r="H9" s="10"/>
    </row>
    <row r="10" spans="1:8" ht="13.9" customHeight="1" x14ac:dyDescent="0.2">
      <c r="A10" s="8"/>
      <c r="B10" s="37"/>
      <c r="C10" s="38"/>
      <c r="D10" s="38"/>
      <c r="E10" s="39"/>
      <c r="F10" s="14"/>
      <c r="G10" s="8"/>
      <c r="H10" s="10"/>
    </row>
    <row r="11" spans="1:8" ht="13.9" customHeight="1" x14ac:dyDescent="0.2">
      <c r="A11" s="8"/>
      <c r="B11" s="37"/>
      <c r="C11" s="38"/>
      <c r="D11" s="38"/>
      <c r="E11" s="39"/>
      <c r="F11" s="14"/>
      <c r="G11" s="8"/>
      <c r="H11" s="10"/>
    </row>
    <row r="12" spans="1:8" ht="13.9" customHeight="1" x14ac:dyDescent="0.2">
      <c r="A12" s="8"/>
      <c r="B12" s="37"/>
      <c r="C12" s="38"/>
      <c r="D12" s="38"/>
      <c r="E12" s="39"/>
      <c r="F12" s="14"/>
      <c r="G12" s="8"/>
      <c r="H12" s="10"/>
    </row>
    <row r="13" spans="1:8" ht="13.9" customHeight="1" x14ac:dyDescent="0.2">
      <c r="A13" s="8"/>
      <c r="B13" s="37"/>
      <c r="C13" s="38"/>
      <c r="D13" s="38"/>
      <c r="E13" s="39"/>
      <c r="F13" s="14"/>
      <c r="G13" s="8"/>
      <c r="H13" s="10"/>
    </row>
    <row r="14" spans="1:8" ht="13.9" customHeight="1" x14ac:dyDescent="0.2">
      <c r="A14" s="11"/>
      <c r="B14" s="77"/>
      <c r="C14" s="78"/>
      <c r="D14" s="78"/>
      <c r="E14" s="79"/>
      <c r="F14" s="15"/>
      <c r="G14" s="11"/>
      <c r="H14" s="12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0" spans="7:7" hidden="1" x14ac:dyDescent="0.2"/>
    <row r="41" spans="7:7" hidden="1" x14ac:dyDescent="0.2"/>
    <row r="42" spans="7:7" hidden="1" x14ac:dyDescent="0.2"/>
    <row r="43" spans="7:7" hidden="1" x14ac:dyDescent="0.2">
      <c r="G43" s="1" t="s">
        <v>22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68" t="str">
        <f>Seznam!B51</f>
        <v>ing. Viktor Diviš</v>
      </c>
      <c r="C49" s="46"/>
      <c r="D49" s="47"/>
      <c r="E49" s="16" t="s">
        <v>10</v>
      </c>
      <c r="F49" s="45" t="str">
        <f>Seznam!F51</f>
        <v>Ing. Jan Dušek</v>
      </c>
      <c r="G49" s="46"/>
      <c r="H49" s="47"/>
    </row>
    <row r="50" spans="1:8" s="2" customFormat="1" ht="15" customHeight="1" thickTop="1" x14ac:dyDescent="0.2">
      <c r="A50" s="80" t="s">
        <v>11</v>
      </c>
      <c r="B50" s="81"/>
      <c r="C50" s="48" t="s">
        <v>13</v>
      </c>
      <c r="D50" s="50" t="str">
        <f>Seznam!D52</f>
        <v>Město Ostrov</v>
      </c>
      <c r="E50" s="51"/>
      <c r="F50" s="52"/>
      <c r="G50" s="16" t="s">
        <v>16</v>
      </c>
      <c r="H50" s="29" t="str">
        <f>Seznam!H52</f>
        <v>2021/50</v>
      </c>
    </row>
    <row r="51" spans="1:8" s="2" customFormat="1" ht="15" customHeight="1" x14ac:dyDescent="0.2">
      <c r="A51" s="82"/>
      <c r="B51" s="83"/>
      <c r="C51" s="49"/>
      <c r="D51" s="53"/>
      <c r="E51" s="54"/>
      <c r="F51" s="55"/>
      <c r="G51" s="16" t="s">
        <v>17</v>
      </c>
      <c r="H51" s="29" t="str">
        <f>Seznam!H53</f>
        <v>DPS</v>
      </c>
    </row>
    <row r="52" spans="1:8" s="2" customFormat="1" ht="15" customHeight="1" x14ac:dyDescent="0.2">
      <c r="A52" s="82"/>
      <c r="B52" s="83"/>
      <c r="C52" s="48" t="s">
        <v>14</v>
      </c>
      <c r="D52" s="62" t="str">
        <f>Seznam!D54</f>
        <v>Ostrov, škola Májová, nástavba objektu družiny</v>
      </c>
      <c r="E52" s="63"/>
      <c r="F52" s="64"/>
      <c r="G52" s="16" t="s">
        <v>18</v>
      </c>
      <c r="H52" s="30">
        <f>Seznam!H54</f>
        <v>44742</v>
      </c>
    </row>
    <row r="53" spans="1:8" s="2" customFormat="1" ht="15" customHeight="1" x14ac:dyDescent="0.2">
      <c r="A53" s="84"/>
      <c r="B53" s="85"/>
      <c r="C53" s="49"/>
      <c r="D53" s="65"/>
      <c r="E53" s="66"/>
      <c r="F53" s="67"/>
      <c r="G53" s="31" t="s">
        <v>19</v>
      </c>
      <c r="H53" s="32" t="str">
        <f>Seznam!F10</f>
        <v>1:50</v>
      </c>
    </row>
    <row r="54" spans="1:8" s="2" customFormat="1" ht="15" customHeight="1" x14ac:dyDescent="0.2">
      <c r="A54" s="86" t="s">
        <v>12</v>
      </c>
      <c r="B54" s="87"/>
      <c r="C54" s="48" t="s">
        <v>15</v>
      </c>
      <c r="D54" s="62" t="str">
        <f>Seznam!B58</f>
        <v>Stavebně konstrukční řešení</v>
      </c>
      <c r="E54" s="63"/>
      <c r="F54" s="64"/>
      <c r="G54" s="31" t="s">
        <v>20</v>
      </c>
      <c r="H54" s="33" t="str">
        <f>Seznam!G10</f>
        <v>420x420</v>
      </c>
    </row>
    <row r="55" spans="1:8" s="2" customFormat="1" ht="15" customHeight="1" thickBot="1" x14ac:dyDescent="0.25">
      <c r="A55" s="88"/>
      <c r="B55" s="89"/>
      <c r="C55" s="49"/>
      <c r="D55" s="65"/>
      <c r="E55" s="66"/>
      <c r="F55" s="67"/>
      <c r="G55" s="41" t="str">
        <f>Seznam!A10</f>
        <v>7.</v>
      </c>
      <c r="H55" s="42"/>
    </row>
    <row r="56" spans="1:8" s="2" customFormat="1" ht="30" customHeight="1" thickTop="1" x14ac:dyDescent="0.2">
      <c r="A56" s="18"/>
      <c r="B56" s="100" t="str">
        <f>Seznam!B10</f>
        <v>Tvar schodiště  A</v>
      </c>
      <c r="C56" s="101"/>
      <c r="D56" s="101"/>
      <c r="E56" s="101"/>
      <c r="F56" s="102"/>
      <c r="G56" s="43"/>
      <c r="H56" s="44"/>
    </row>
  </sheetData>
  <mergeCells count="2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A1:D1"/>
    <mergeCell ref="F1:H1"/>
    <mergeCell ref="B2:E2"/>
    <mergeCell ref="B3:E3"/>
    <mergeCell ref="B4:E4"/>
    <mergeCell ref="B14:E14"/>
    <mergeCell ref="B5:E5"/>
    <mergeCell ref="B6:E6"/>
    <mergeCell ref="B7:E7"/>
    <mergeCell ref="B8:E8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H56"/>
  <sheetViews>
    <sheetView topLeftCell="A37" workbookViewId="0">
      <selection activeCell="B56" sqref="B56:F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68" t="str">
        <f>Seznam!B51</f>
        <v>ing. Viktor Diviš</v>
      </c>
      <c r="C49" s="46"/>
      <c r="D49" s="47"/>
      <c r="E49" s="16" t="s">
        <v>10</v>
      </c>
      <c r="F49" s="45" t="str">
        <f>Seznam!F51</f>
        <v>Ing. Jan Dušek</v>
      </c>
      <c r="G49" s="46"/>
      <c r="H49" s="47"/>
    </row>
    <row r="50" spans="1:8" s="2" customFormat="1" ht="15" customHeight="1" thickTop="1" x14ac:dyDescent="0.2">
      <c r="A50" s="80" t="s">
        <v>11</v>
      </c>
      <c r="B50" s="81"/>
      <c r="C50" s="48" t="s">
        <v>13</v>
      </c>
      <c r="D50" s="50" t="str">
        <f>Seznam!D52</f>
        <v>Město Ostrov</v>
      </c>
      <c r="E50" s="51"/>
      <c r="F50" s="52"/>
      <c r="G50" s="16" t="s">
        <v>16</v>
      </c>
      <c r="H50" s="29" t="str">
        <f>Seznam!H52</f>
        <v>2021/50</v>
      </c>
    </row>
    <row r="51" spans="1:8" s="2" customFormat="1" ht="15" customHeight="1" x14ac:dyDescent="0.2">
      <c r="A51" s="82"/>
      <c r="B51" s="83"/>
      <c r="C51" s="49"/>
      <c r="D51" s="53"/>
      <c r="E51" s="54"/>
      <c r="F51" s="55"/>
      <c r="G51" s="16" t="s">
        <v>17</v>
      </c>
      <c r="H51" s="29" t="str">
        <f>Seznam!H53</f>
        <v>DPS</v>
      </c>
    </row>
    <row r="52" spans="1:8" s="2" customFormat="1" ht="15" customHeight="1" x14ac:dyDescent="0.2">
      <c r="A52" s="82"/>
      <c r="B52" s="83"/>
      <c r="C52" s="48" t="s">
        <v>14</v>
      </c>
      <c r="D52" s="62" t="str">
        <f>Seznam!D54</f>
        <v>Ostrov, škola Májová, nástavba objektu družiny</v>
      </c>
      <c r="E52" s="63"/>
      <c r="F52" s="64"/>
      <c r="G52" s="16" t="s">
        <v>18</v>
      </c>
      <c r="H52" s="30">
        <f>Seznam!H54</f>
        <v>44742</v>
      </c>
    </row>
    <row r="53" spans="1:8" s="2" customFormat="1" ht="15" customHeight="1" x14ac:dyDescent="0.2">
      <c r="A53" s="84"/>
      <c r="B53" s="85"/>
      <c r="C53" s="49"/>
      <c r="D53" s="65"/>
      <c r="E53" s="66"/>
      <c r="F53" s="67"/>
      <c r="G53" s="31" t="s">
        <v>19</v>
      </c>
      <c r="H53" s="32" t="str">
        <f>Seznam!F12</f>
        <v>1:50</v>
      </c>
    </row>
    <row r="54" spans="1:8" s="2" customFormat="1" ht="15" customHeight="1" x14ac:dyDescent="0.2">
      <c r="A54" s="86" t="s">
        <v>12</v>
      </c>
      <c r="B54" s="87"/>
      <c r="C54" s="48" t="s">
        <v>15</v>
      </c>
      <c r="D54" s="62" t="str">
        <f>Seznam!B58</f>
        <v>Stavebně konstrukční řešení</v>
      </c>
      <c r="E54" s="63"/>
      <c r="F54" s="64"/>
      <c r="G54" s="31" t="s">
        <v>20</v>
      </c>
      <c r="H54" s="33" t="str">
        <f>Seznam!G12</f>
        <v>420x420</v>
      </c>
    </row>
    <row r="55" spans="1:8" s="2" customFormat="1" ht="15" customHeight="1" thickBot="1" x14ac:dyDescent="0.25">
      <c r="A55" s="88"/>
      <c r="B55" s="89"/>
      <c r="C55" s="49"/>
      <c r="D55" s="65"/>
      <c r="E55" s="66"/>
      <c r="F55" s="67"/>
      <c r="G55" s="41" t="str">
        <f>Seznam!A11</f>
        <v>8.</v>
      </c>
      <c r="H55" s="42"/>
    </row>
    <row r="56" spans="1:8" s="2" customFormat="1" ht="30" customHeight="1" thickTop="1" x14ac:dyDescent="0.2">
      <c r="A56" s="18"/>
      <c r="B56" s="100" t="str">
        <f>Seznam!B11</f>
        <v>Tvar schodiště  B</v>
      </c>
      <c r="C56" s="101"/>
      <c r="D56" s="101"/>
      <c r="E56" s="101"/>
      <c r="F56" s="102"/>
      <c r="G56" s="43"/>
      <c r="H56" s="44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13</vt:i4>
      </vt:variant>
    </vt:vector>
  </HeadingPairs>
  <TitlesOfParts>
    <vt:vector size="13" baseType="lpstr">
      <vt:lpstr>Seznam</vt:lpstr>
      <vt:lpstr>1</vt:lpstr>
      <vt:lpstr>2</vt:lpstr>
      <vt:lpstr>3</vt:lpstr>
      <vt:lpstr>5</vt:lpstr>
      <vt:lpstr>4</vt:lpstr>
      <vt:lpstr>6</vt:lpstr>
      <vt:lpstr>7</vt:lpstr>
      <vt:lpstr>8</vt:lpstr>
      <vt:lpstr>9</vt:lpstr>
      <vt:lpstr>10</vt:lpstr>
      <vt:lpstr>11</vt:lpstr>
      <vt:lpstr>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Krupička Jan</dc:creator>
  <cp:lastModifiedBy>DatOst</cp:lastModifiedBy>
  <cp:lastPrinted>2022-07-15T12:04:29Z</cp:lastPrinted>
  <dcterms:created xsi:type="dcterms:W3CDTF">2021-03-24T20:36:54Z</dcterms:created>
  <dcterms:modified xsi:type="dcterms:W3CDTF">2022-07-15T12:06:16Z</dcterms:modified>
</cp:coreProperties>
</file>